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216" activeTab="0"/>
  </bookViews>
  <sheets>
    <sheet name="прогр. и непрогр.части" sheetId="1" r:id="rId1"/>
  </sheets>
  <definedNames>
    <definedName name="_xlnm._FilterDatabase" localSheetId="0" hidden="1">'прогр. и непрогр.части'!$A$11:$AC$150</definedName>
    <definedName name="_xlnm.Print_Titles" localSheetId="0">'прогр. и непрогр.части'!$11:$11</definedName>
  </definedNames>
  <calcPr fullCalcOnLoad="1"/>
</workbook>
</file>

<file path=xl/sharedStrings.xml><?xml version="1.0" encoding="utf-8"?>
<sst xmlns="http://schemas.openxmlformats.org/spreadsheetml/2006/main" count="135" uniqueCount="98">
  <si>
    <t>сент</t>
  </si>
  <si>
    <t>Наименование предмета размещения заказа</t>
  </si>
  <si>
    <t>Код способа размещения заказа &lt;1&gt;</t>
  </si>
  <si>
    <t>за счет средств областного бюджета</t>
  </si>
  <si>
    <t>за счет средств федерального бюджета</t>
  </si>
  <si>
    <t>за счет внебюджетных источников финансирования</t>
  </si>
  <si>
    <t>Наименование подведомственного учреждения</t>
  </si>
  <si>
    <t>июль</t>
  </si>
  <si>
    <t>март</t>
  </si>
  <si>
    <t>июнь</t>
  </si>
  <si>
    <t>Увеличение стоимости основных средств, в том числе</t>
  </si>
  <si>
    <t>вычислительная техника, в том числе</t>
  </si>
  <si>
    <t>1</t>
  </si>
  <si>
    <t>Оплата услуг связи Абонентское обслуживание "ЦентрТелеком"</t>
  </si>
  <si>
    <t>Оплата услуг связи Обслуживание франкировальной машины "Почта России"</t>
  </si>
  <si>
    <t>Оплата коммунальных услуг (теплоэнергия, водоснабжение, электроэнергия)</t>
  </si>
  <si>
    <t>Услуги охраны помещений, занимаемых ДИЗО</t>
  </si>
  <si>
    <t>Сумма:</t>
  </si>
  <si>
    <t>290</t>
  </si>
  <si>
    <t>Департамент имущественных и земельных отношений Воронежской области</t>
  </si>
  <si>
    <t>ОЦП "Создание автоматизированной системы ведения государственного земельного кадастра и государственного учета объектов недвижимости на территории ВО (2007-2011гг.)"</t>
  </si>
  <si>
    <t xml:space="preserve">Услуги по информационному сопровождению справочно-правовых систем Консультант Плюс </t>
  </si>
  <si>
    <t>в т.ч СМП</t>
  </si>
  <si>
    <t>Итого:</t>
  </si>
  <si>
    <t>№ ГРБС</t>
  </si>
  <si>
    <t>янв</t>
  </si>
  <si>
    <t>апр</t>
  </si>
  <si>
    <t>авг</t>
  </si>
  <si>
    <t>КОСГУ</t>
  </si>
  <si>
    <t>дек</t>
  </si>
  <si>
    <t>май</t>
  </si>
  <si>
    <t>Формирование и постановка на государственный кадастровый учет земельных участков, фактически занимаемых многоквартирными домами</t>
  </si>
  <si>
    <t>Наименование ГРБС</t>
  </si>
  <si>
    <t>Наименование целевых программ (непрограммная часть)</t>
  </si>
  <si>
    <t>Всего (гр.8+гр.9+гр.10)</t>
  </si>
  <si>
    <t>Начальная (максимальная) цена контракта, плановая дата подачи заявки на проведение торгов, размещения запроса котировок и размещение у единственного поставщика (монополисты)</t>
  </si>
  <si>
    <t>4 квартал текущего финансового года</t>
  </si>
  <si>
    <t>4 квартал отчетного  финансового года (размещение заказа на текущий финансовый год)</t>
  </si>
  <si>
    <t>окт</t>
  </si>
  <si>
    <t>нояб</t>
  </si>
  <si>
    <t>1 квартал текущего финансового года</t>
  </si>
  <si>
    <t>фев</t>
  </si>
  <si>
    <t>Непрограммная часть</t>
  </si>
  <si>
    <t>Приобретение  квартир для социальных нужд</t>
  </si>
  <si>
    <t>Начальная (максимальная) цена контракта, тыс. руб.</t>
  </si>
  <si>
    <t>2 квартал текущего финансового года</t>
  </si>
  <si>
    <t>3 квартал текущего финансового года</t>
  </si>
  <si>
    <t>4 квартал текущего финансового года (размещение заказа на очередной финансовый  год)</t>
  </si>
  <si>
    <t>Проведение технической инвентаризации с выдачей ТП и другой учетно-технической документации для целей госрегистрации прав</t>
  </si>
  <si>
    <t>Проведение комплекса работ по государственной кадастровой оценке земель сельскохозяйственного назначения Воронежской области</t>
  </si>
  <si>
    <t>Проведение комплекса кадастровых работ по формированию, постановке на государственный кадастровый учет земельных участков, фактически занимаемых автомобильной дорогой регионального значения «Воронеж-Луганск», в том числе для реконструкции отдельных участков автомобильной дороги, подготовке материалов для осуществления перевода земельных участков из одной категории в другую, с целью дальнейшего оформления автомобильной дороги в собственность Воронежской области</t>
  </si>
  <si>
    <t xml:space="preserve">Проведение научных исследований, разработка комплекса рекомендаций, предложений, модельных программ и концептуальных положений в целях оптимизации государственной политики в процессах оформления прав на земельные участки, администрирования платежей и осуществления договорных работ в системе управления и распоряжения земельными ресурсами Воронежской области для обеспечения поступления дополнительных доходов в областной бюджет и применения обоснованного консолидированного подхода к инвестициям в земельный комплекс региона, по модернизации государственных услуг в сферах предоставления в собственность, аренду, постоянное (бессрочное) пользование и в безвозмездное срочное пользование земельных участков, фактически занимаемых зданиями, строениями, сооружениями, для строительства и целей, не связанных со строительством, предоставления прав ограниченного пользования земельными участками (частный сервитут), раздела, объединения и перераспределения земельных участков и прекращения права постоянного (бессрочного) пользования и права пожизненного наследуемого владения земельными участками, находящимися в собственности Воронежской области, а также земельными участками, находящимися в городском округе город Воронеж, право государственной собственности на которые не разграничено, обновлению существующих и созданию новых нормативных правовых актов с учетом трансформации системы земельно-имущественных отношений в России, полезного мирового опыта менеджмента в землепользовании и других факторов, а также выработка предложений по созданию и применению механизма реализации соответствующих организационно-управленческих мероприятий в Воронежской области» </t>
  </si>
  <si>
    <t>Приобретение однокомнатных квартир в количестве 3 штук для социальных нужд</t>
  </si>
  <si>
    <t>Проведение комплекса работ по межеванию охранных зон объектов газоснабжения, построенных за счет средств областного бюджета и подготовке межевых планов на площадные объекты газоснабжения (ГРП, ШРП и т.д.), с постановкой их на государственный кадастровый учет и подготовкой документов, необходимых для государственной регистрации прав земельные участки</t>
  </si>
  <si>
    <t>Выполнение работ по обследованию и реконструкции опорной межевой сети на территории Новоусманского кадастрового района Воронежской области</t>
  </si>
  <si>
    <t>Выполнение работ по созданию электронных копий архивов  организаций технической инвентаризации, находящихся на территории Воронежской области, и переносу их в базу данных государственного кадастра недвижимости</t>
  </si>
  <si>
    <t>Публикация в газете "Воронежский курьер" нормативно-правовых актов.</t>
  </si>
  <si>
    <t>Эксплуатационное обслуживание нежилых помещений</t>
  </si>
  <si>
    <t>Проведение натурного обследования объектов культурного наследия</t>
  </si>
  <si>
    <t>Публикация в газете "Молодой коммунар" информационных сообщений.</t>
  </si>
  <si>
    <t>Кадастровые работы и постановка на государственный кадастровый учёт земельных участков, на которых расположены объекты недвижимости областного уровня собственности</t>
  </si>
  <si>
    <t>Обновление и сопровождение лицензионного программного обеспечения «Автоматизированная информационная система управления собственностью Воронежской области»</t>
  </si>
  <si>
    <t>Услуги по оценке рыночной стоимости государственного имущества</t>
  </si>
  <si>
    <t>Услуги по оценке рыночной стоимости начального размера арендной платы за пользование земельными участками, права на заключение договоров аренды земельных участков, рыночной стоимости земельных участков при предоставлении земельных участков в собственность. Количество земельных участков, подлежащих оценке - 125(сто двадцать пять)</t>
  </si>
  <si>
    <t>Услуги по оценке рыночной стоимости годовой арендной платы государственного имущества</t>
  </si>
  <si>
    <t>Кадастровые работы и постановка на государственный кадастровый учет земельных участков, на которых расположены объекты недвижимости областного уровня собственности</t>
  </si>
  <si>
    <t>Оказание услуг местной и внутризоновой связи для существующих телефонных номеров АТС администрации Воронежской области в количестве 23 единиц.</t>
  </si>
  <si>
    <t>Услуги по оценке рыночной стоимости начального размера арендной платы за пользование земельными участками, права на заключение договоров аренды земельных участков, рыночной стоимости земельных участков при предоставлении земельных участков в собственность. Количество земельных участков, подлежащих оценке - 90 (девяносто).</t>
  </si>
  <si>
    <t>Поставка оборудования для вычислительной сети</t>
  </si>
  <si>
    <t>Реализация комплекса мероприятий по приведению картографической основы информационной системы учета и мониторинга земель сельскохозяйственного назначения Бобровского, Борисоглебского, Грибановского, Нижнедевицкого, Поворинского, Семилукского, Таловского, Терновского, Аннинского, Верхнехавского, Каширского, Новоусманского, Панинского, Хохольского муниципальных районов Воронежской области в соответствие с утвержденными на территории Воронежской области параметрами ведения государственного кадастра недвижимости.</t>
  </si>
  <si>
    <t>Оказание услуг по сопровождению, обновлению и развитию лицензионного программного обеспечения"Автоматизированная информационная система управления собственностью Воронежской области"</t>
  </si>
  <si>
    <t>Поставка канцелярских товаров</t>
  </si>
  <si>
    <t>Поставка оборудования для архитектурной подсветки</t>
  </si>
  <si>
    <t>Монтажные работы по архитектурно-художественной подсветке</t>
  </si>
  <si>
    <t>Инженерные исследования памятника истории и культуры «Гостиница «Гранд - Отель»</t>
  </si>
  <si>
    <t>Выполнение эскизного проекта реставрации интерьера, предметов охраны и приспособления помещений под современное использование памятника истории и культуры «Гостиница «Гранд - Отель».</t>
  </si>
  <si>
    <t>Услуги по оценке рыночной стоимости начального размера арендной платы за пользование земельными участками, права на заключение договоров аренды земельных участков, рыночной стоимости земельных участков при предоставлении земельных участков в собственность. Количество земельных участков, подлежащих оценке - 125 (сто двадцать пять).</t>
  </si>
  <si>
    <t>Услуги по проведению семинара-совещания</t>
  </si>
  <si>
    <t xml:space="preserve">Кадастровые работы и постановка на государственный кадастровый учет земельных участков, на которых расположены объекты недвижимости областного уровня собственности </t>
  </si>
  <si>
    <t>приобретение компьютерной техники</t>
  </si>
  <si>
    <t>приобретение офисной техники</t>
  </si>
  <si>
    <t>Приобретение  квартир для социальных нужд (3 лота)</t>
  </si>
  <si>
    <t>Уточненный План-график размещения государственного заказа департамента имущественных и земельных отношений Воронежской области на 2011 год</t>
  </si>
  <si>
    <t xml:space="preserve">Услуги по оценке рыночной стоимости начального размера арендной платы за пользование земельными участками, права на заключение договоров аренды земельных участков, рыночной стоимости земельных участков </t>
  </si>
  <si>
    <t>Реализация комплекса мероприятий по приведению картографической основы информационной системы учета и мониторинга земель сельскохозяйственного назначения муниципальных районов Воронежской области в соответствие с утвержденными на территории Воронежской области параметрами ведения государственного кадастра недвижимости.</t>
  </si>
  <si>
    <t>Услуги по оценке начальной цены пакетов акций государстввенного имущества области</t>
  </si>
  <si>
    <t>Проведение комплекса работ по межеванию охранных зон объектов газоснабжения</t>
  </si>
  <si>
    <r>
      <t xml:space="preserve">Оказание </t>
    </r>
    <r>
      <rPr>
        <sz val="7"/>
        <color indexed="8"/>
        <rFont val="Times New Roman"/>
        <family val="1"/>
      </rPr>
      <t xml:space="preserve">комплекса юридических услуг по приведению в соответствие действующему законодательству </t>
    </r>
    <r>
      <rPr>
        <sz val="7"/>
        <rFont val="Times New Roman"/>
        <family val="1"/>
      </rPr>
      <t>правоустанавливающей, правоудостоверяющей</t>
    </r>
    <r>
      <rPr>
        <sz val="7"/>
        <color indexed="8"/>
        <rFont val="Times New Roman"/>
        <family val="1"/>
      </rPr>
      <t>, кадастровой и иной документации на земельные участки, занимаемые автомобильными дорогами, регионального значения Воронежской области</t>
    </r>
  </si>
  <si>
    <t>Поставка вычислительной техники</t>
  </si>
  <si>
    <t>Поставка коммутаторов</t>
  </si>
  <si>
    <t>Поставка копировальной техники</t>
  </si>
  <si>
    <t>Поставка программного обеспечения</t>
  </si>
  <si>
    <t>Услуги по технической инвентаризации объектов реестра</t>
  </si>
  <si>
    <t>Услуги связи на 2012 год межгород</t>
  </si>
  <si>
    <t>Поставка средств индивидуальной защиты</t>
  </si>
  <si>
    <t xml:space="preserve"> услуги по подготовке и вводу данных. Услуги по обновлению, сервисному обслуживанию 1C.</t>
  </si>
  <si>
    <t>Поставка картриджей</t>
  </si>
  <si>
    <t>Оказание услуг местной и внутризоновой связи для существующих телефонных номеров АТС администраци на 1 полугодие 2012 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</si>
</sst>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"/>
    <numFmt numFmtId="182" formatCode="0.00;[Red]0.00"/>
    <numFmt numFmtId="183" formatCode="0.0;[Red]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dd/mm/yy;@"/>
    <numFmt numFmtId="190" formatCode="mmm/yyyy"/>
    <numFmt numFmtId="191" formatCode="_(* #,##0_);_(* \(#,##0\);_(* &quot;-&quot;??_);_(@_)"/>
    <numFmt numFmtId="192" formatCode="#,##0_р_."/>
    <numFmt numFmtId="193" formatCode="[$-419]d\ mmm;@"/>
    <numFmt numFmtId="194" formatCode="#,##0.0"/>
    <numFmt numFmtId="195" formatCode="0.000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left" vertical="top"/>
    </xf>
    <xf numFmtId="189" fontId="2" fillId="0" borderId="0" xfId="0" applyNumberFormat="1" applyFont="1" applyFill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1" fontId="5" fillId="0" borderId="0" xfId="0" applyNumberFormat="1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 textRotation="90" wrapText="1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" fillId="0" borderId="1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vertical="top"/>
    </xf>
    <xf numFmtId="1" fontId="3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vertical="top"/>
    </xf>
    <xf numFmtId="1" fontId="5" fillId="0" borderId="10" xfId="0" applyNumberFormat="1" applyFont="1" applyFill="1" applyBorder="1" applyAlignment="1">
      <alignment horizontal="left" vertical="top" wrapText="1"/>
    </xf>
    <xf numFmtId="181" fontId="8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8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textRotation="90" wrapText="1"/>
    </xf>
    <xf numFmtId="0" fontId="3" fillId="0" borderId="17" xfId="0" applyFont="1" applyFill="1" applyBorder="1" applyAlignment="1">
      <alignment horizontal="left" vertical="top" textRotation="90" wrapText="1"/>
    </xf>
    <xf numFmtId="0" fontId="3" fillId="0" borderId="16" xfId="0" applyFont="1" applyFill="1" applyBorder="1" applyAlignment="1">
      <alignment horizontal="left" vertical="top" textRotation="90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textRotation="90"/>
    </xf>
    <xf numFmtId="0" fontId="3" fillId="0" borderId="26" xfId="0" applyFont="1" applyFill="1" applyBorder="1" applyAlignment="1">
      <alignment horizontal="left" vertical="top" textRotation="90"/>
    </xf>
    <xf numFmtId="0" fontId="3" fillId="0" borderId="27" xfId="0" applyFont="1" applyFill="1" applyBorder="1" applyAlignment="1">
      <alignment horizontal="left" vertical="top" textRotation="90"/>
    </xf>
    <xf numFmtId="0" fontId="1" fillId="0" borderId="23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 textRotation="90"/>
    </xf>
    <xf numFmtId="0" fontId="3" fillId="0" borderId="11" xfId="0" applyFont="1" applyFill="1" applyBorder="1" applyAlignment="1">
      <alignment horizontal="left" vertical="top" textRotation="90"/>
    </xf>
    <xf numFmtId="0" fontId="3" fillId="0" borderId="29" xfId="0" applyFont="1" applyFill="1" applyBorder="1" applyAlignment="1">
      <alignment horizontal="left" vertical="top" textRotation="90"/>
    </xf>
    <xf numFmtId="1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30" xfId="0" applyNumberFormat="1" applyFont="1" applyFill="1" applyBorder="1" applyAlignment="1">
      <alignment horizontal="left" vertical="top" wrapText="1"/>
    </xf>
    <xf numFmtId="1" fontId="3" fillId="0" borderId="14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5"/>
  <sheetViews>
    <sheetView tabSelected="1" zoomScale="80" zoomScaleNormal="80" zoomScalePageLayoutView="0" workbookViewId="0" topLeftCell="A1">
      <pane ySplit="11" topLeftCell="A99" activePane="bottomLeft" state="frozen"/>
      <selection pane="topLeft" activeCell="A1" sqref="A1"/>
      <selection pane="bottomLeft" activeCell="Q100" sqref="Q100"/>
    </sheetView>
  </sheetViews>
  <sheetFormatPr defaultColWidth="9.140625" defaultRowHeight="12.75"/>
  <cols>
    <col min="1" max="1" width="3.7109375" style="4" customWidth="1"/>
    <col min="2" max="2" width="5.7109375" style="4" customWidth="1"/>
    <col min="3" max="3" width="5.8515625" style="4" customWidth="1"/>
    <col min="4" max="4" width="7.7109375" style="4" customWidth="1"/>
    <col min="5" max="5" width="3.7109375" style="4" customWidth="1"/>
    <col min="6" max="6" width="10.00390625" style="4" customWidth="1"/>
    <col min="7" max="7" width="3.8515625" style="4" customWidth="1"/>
    <col min="8" max="8" width="5.7109375" style="4" customWidth="1"/>
    <col min="9" max="9" width="4.140625" style="4" customWidth="1"/>
    <col min="10" max="10" width="5.28125" style="4" customWidth="1"/>
    <col min="11" max="11" width="5.7109375" style="4" customWidth="1"/>
    <col min="12" max="12" width="4.140625" style="4" customWidth="1"/>
    <col min="13" max="13" width="4.00390625" style="4" customWidth="1"/>
    <col min="14" max="14" width="5.140625" style="4" customWidth="1"/>
    <col min="15" max="15" width="5.421875" style="4" customWidth="1"/>
    <col min="16" max="17" width="5.7109375" style="4" customWidth="1"/>
    <col min="18" max="18" width="4.8515625" style="4" customWidth="1"/>
    <col min="19" max="19" width="5.7109375" style="4" customWidth="1"/>
    <col min="20" max="20" width="5.140625" style="4" customWidth="1"/>
    <col min="21" max="21" width="4.140625" style="4" customWidth="1"/>
    <col min="22" max="22" width="4.8515625" style="4" customWidth="1"/>
    <col min="23" max="23" width="5.28125" style="4" customWidth="1"/>
    <col min="24" max="24" width="4.28125" style="4" customWidth="1"/>
    <col min="25" max="25" width="4.7109375" style="4" customWidth="1"/>
    <col min="26" max="26" width="3.00390625" style="4" customWidth="1"/>
    <col min="27" max="27" width="3.7109375" style="4" customWidth="1"/>
    <col min="28" max="28" width="4.28125" style="4" customWidth="1"/>
    <col min="29" max="29" width="4.7109375" style="4" customWidth="1"/>
    <col min="30" max="30" width="11.140625" style="4" customWidth="1"/>
    <col min="31" max="31" width="10.00390625" style="4" customWidth="1"/>
    <col min="32" max="32" width="7.7109375" style="4" customWidth="1"/>
    <col min="33" max="33" width="10.140625" style="4" bestFit="1" customWidth="1"/>
    <col min="34" max="16384" width="8.8515625" style="4" customWidth="1"/>
  </cols>
  <sheetData>
    <row r="1" spans="1:30" ht="36" customHeight="1">
      <c r="A1" s="12"/>
      <c r="B1" s="64" t="s">
        <v>82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13"/>
      <c r="AD1" s="13"/>
    </row>
    <row r="2" spans="1:30" ht="6.75" customHeight="1" thickBot="1">
      <c r="A2" s="13"/>
      <c r="B2" s="13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14"/>
    </row>
    <row r="3" spans="1:30" ht="14.25" customHeight="1">
      <c r="A3" s="65" t="s">
        <v>24</v>
      </c>
      <c r="B3" s="69" t="s">
        <v>32</v>
      </c>
      <c r="C3" s="48" t="s">
        <v>6</v>
      </c>
      <c r="D3" s="48" t="s">
        <v>33</v>
      </c>
      <c r="E3" s="48" t="s">
        <v>28</v>
      </c>
      <c r="F3" s="48" t="s">
        <v>1</v>
      </c>
      <c r="G3" s="48" t="s">
        <v>2</v>
      </c>
      <c r="H3" s="51" t="s">
        <v>44</v>
      </c>
      <c r="I3" s="52"/>
      <c r="J3" s="52"/>
      <c r="K3" s="53"/>
      <c r="L3" s="51" t="s">
        <v>35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  <c r="AD3" s="10"/>
    </row>
    <row r="4" spans="1:30" ht="10.5" customHeight="1">
      <c r="A4" s="66"/>
      <c r="B4" s="70"/>
      <c r="C4" s="49"/>
      <c r="D4" s="49"/>
      <c r="E4" s="49"/>
      <c r="F4" s="49"/>
      <c r="G4" s="49"/>
      <c r="H4" s="54"/>
      <c r="I4" s="55"/>
      <c r="J4" s="55"/>
      <c r="K4" s="56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6"/>
      <c r="AD4" s="10"/>
    </row>
    <row r="5" spans="1:30" ht="9" customHeight="1" thickBot="1">
      <c r="A5" s="66"/>
      <c r="B5" s="70"/>
      <c r="C5" s="49"/>
      <c r="D5" s="49"/>
      <c r="E5" s="49"/>
      <c r="F5" s="49"/>
      <c r="G5" s="49"/>
      <c r="H5" s="57"/>
      <c r="I5" s="58"/>
      <c r="J5" s="58"/>
      <c r="K5" s="59"/>
      <c r="L5" s="57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9"/>
      <c r="AD5" s="10"/>
    </row>
    <row r="6" spans="1:30" ht="16.5" customHeight="1">
      <c r="A6" s="66"/>
      <c r="B6" s="70"/>
      <c r="C6" s="49"/>
      <c r="D6" s="49"/>
      <c r="E6" s="49"/>
      <c r="F6" s="49"/>
      <c r="G6" s="49"/>
      <c r="H6" s="48" t="s">
        <v>3</v>
      </c>
      <c r="I6" s="48" t="s">
        <v>4</v>
      </c>
      <c r="J6" s="48" t="s">
        <v>5</v>
      </c>
      <c r="K6" s="48" t="s">
        <v>34</v>
      </c>
      <c r="L6" s="51" t="s">
        <v>37</v>
      </c>
      <c r="M6" s="52"/>
      <c r="N6" s="53"/>
      <c r="O6" s="51" t="s">
        <v>40</v>
      </c>
      <c r="P6" s="52"/>
      <c r="Q6" s="53"/>
      <c r="R6" s="51" t="s">
        <v>45</v>
      </c>
      <c r="S6" s="52"/>
      <c r="T6" s="53"/>
      <c r="U6" s="51" t="s">
        <v>46</v>
      </c>
      <c r="V6" s="52"/>
      <c r="W6" s="53"/>
      <c r="X6" s="51" t="s">
        <v>36</v>
      </c>
      <c r="Y6" s="52"/>
      <c r="Z6" s="53"/>
      <c r="AA6" s="51" t="s">
        <v>47</v>
      </c>
      <c r="AB6" s="52"/>
      <c r="AC6" s="53"/>
      <c r="AD6" s="10"/>
    </row>
    <row r="7" spans="1:30" ht="15" customHeight="1">
      <c r="A7" s="66"/>
      <c r="B7" s="70"/>
      <c r="C7" s="49"/>
      <c r="D7" s="49"/>
      <c r="E7" s="49"/>
      <c r="F7" s="49"/>
      <c r="G7" s="49"/>
      <c r="H7" s="49"/>
      <c r="I7" s="49"/>
      <c r="J7" s="49"/>
      <c r="K7" s="49"/>
      <c r="L7" s="54"/>
      <c r="M7" s="55"/>
      <c r="N7" s="56"/>
      <c r="O7" s="54"/>
      <c r="P7" s="55"/>
      <c r="Q7" s="56"/>
      <c r="R7" s="54"/>
      <c r="S7" s="55"/>
      <c r="T7" s="56"/>
      <c r="U7" s="54"/>
      <c r="V7" s="55"/>
      <c r="W7" s="56"/>
      <c r="X7" s="54"/>
      <c r="Y7" s="55"/>
      <c r="Z7" s="56"/>
      <c r="AA7" s="54"/>
      <c r="AB7" s="55"/>
      <c r="AC7" s="56"/>
      <c r="AD7" s="10"/>
    </row>
    <row r="8" spans="1:30" ht="33" customHeight="1" thickBot="1">
      <c r="A8" s="66"/>
      <c r="B8" s="70"/>
      <c r="C8" s="49"/>
      <c r="D8" s="49"/>
      <c r="E8" s="49"/>
      <c r="F8" s="49"/>
      <c r="G8" s="49"/>
      <c r="H8" s="49"/>
      <c r="I8" s="49"/>
      <c r="J8" s="49"/>
      <c r="K8" s="49"/>
      <c r="L8" s="57"/>
      <c r="M8" s="58"/>
      <c r="N8" s="59"/>
      <c r="O8" s="57"/>
      <c r="P8" s="58"/>
      <c r="Q8" s="59"/>
      <c r="R8" s="57"/>
      <c r="S8" s="58"/>
      <c r="T8" s="59"/>
      <c r="U8" s="57"/>
      <c r="V8" s="58"/>
      <c r="W8" s="59"/>
      <c r="X8" s="57"/>
      <c r="Y8" s="58"/>
      <c r="Z8" s="59"/>
      <c r="AA8" s="57"/>
      <c r="AB8" s="58"/>
      <c r="AC8" s="59"/>
      <c r="AD8" s="10"/>
    </row>
    <row r="9" spans="1:30" ht="16.5" customHeight="1">
      <c r="A9" s="66"/>
      <c r="B9" s="70"/>
      <c r="C9" s="49"/>
      <c r="D9" s="49"/>
      <c r="E9" s="49"/>
      <c r="F9" s="49"/>
      <c r="G9" s="49"/>
      <c r="H9" s="49"/>
      <c r="I9" s="49"/>
      <c r="J9" s="49"/>
      <c r="K9" s="49"/>
      <c r="L9" s="46" t="s">
        <v>38</v>
      </c>
      <c r="M9" s="46" t="s">
        <v>39</v>
      </c>
      <c r="N9" s="46" t="s">
        <v>29</v>
      </c>
      <c r="O9" s="60" t="s">
        <v>25</v>
      </c>
      <c r="P9" s="46" t="s">
        <v>41</v>
      </c>
      <c r="Q9" s="46" t="s">
        <v>8</v>
      </c>
      <c r="R9" s="46" t="s">
        <v>26</v>
      </c>
      <c r="S9" s="60" t="s">
        <v>30</v>
      </c>
      <c r="T9" s="46" t="s">
        <v>9</v>
      </c>
      <c r="U9" s="46" t="s">
        <v>7</v>
      </c>
      <c r="V9" s="60" t="s">
        <v>27</v>
      </c>
      <c r="W9" s="46" t="s">
        <v>0</v>
      </c>
      <c r="X9" s="46" t="s">
        <v>38</v>
      </c>
      <c r="Y9" s="60" t="s">
        <v>39</v>
      </c>
      <c r="Z9" s="46" t="s">
        <v>29</v>
      </c>
      <c r="AA9" s="46" t="s">
        <v>38</v>
      </c>
      <c r="AB9" s="60" t="s">
        <v>39</v>
      </c>
      <c r="AC9" s="46" t="s">
        <v>29</v>
      </c>
      <c r="AD9" s="10"/>
    </row>
    <row r="10" spans="1:30" ht="17.25" customHeight="1" thickBot="1">
      <c r="A10" s="67"/>
      <c r="B10" s="71"/>
      <c r="C10" s="50"/>
      <c r="D10" s="50"/>
      <c r="E10" s="50"/>
      <c r="F10" s="50"/>
      <c r="G10" s="50"/>
      <c r="H10" s="50"/>
      <c r="I10" s="50"/>
      <c r="J10" s="50"/>
      <c r="K10" s="50"/>
      <c r="L10" s="47"/>
      <c r="M10" s="47"/>
      <c r="N10" s="47"/>
      <c r="O10" s="61"/>
      <c r="P10" s="47"/>
      <c r="Q10" s="47"/>
      <c r="R10" s="47"/>
      <c r="S10" s="61"/>
      <c r="T10" s="47"/>
      <c r="U10" s="47"/>
      <c r="V10" s="61"/>
      <c r="W10" s="47"/>
      <c r="X10" s="47"/>
      <c r="Y10" s="61"/>
      <c r="Z10" s="47"/>
      <c r="AA10" s="47"/>
      <c r="AB10" s="61"/>
      <c r="AC10" s="47"/>
      <c r="AD10" s="10"/>
    </row>
    <row r="11" spans="1:30" ht="16.5" customHeight="1">
      <c r="A11" s="15">
        <v>1</v>
      </c>
      <c r="B11" s="15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18</v>
      </c>
      <c r="S11" s="16">
        <v>19</v>
      </c>
      <c r="T11" s="16">
        <v>20</v>
      </c>
      <c r="U11" s="16">
        <v>21</v>
      </c>
      <c r="V11" s="16">
        <v>22</v>
      </c>
      <c r="W11" s="16">
        <v>23</v>
      </c>
      <c r="X11" s="16">
        <v>24</v>
      </c>
      <c r="Y11" s="16">
        <v>25</v>
      </c>
      <c r="Z11" s="16">
        <v>26</v>
      </c>
      <c r="AA11" s="16">
        <v>27</v>
      </c>
      <c r="AB11" s="16">
        <v>28</v>
      </c>
      <c r="AC11" s="16">
        <v>29</v>
      </c>
      <c r="AD11" s="10"/>
    </row>
    <row r="12" spans="1:32" ht="128.25" customHeight="1">
      <c r="A12" s="31">
        <v>835</v>
      </c>
      <c r="B12" s="43" t="s">
        <v>19</v>
      </c>
      <c r="C12" s="73"/>
      <c r="D12" s="72" t="s">
        <v>20</v>
      </c>
      <c r="E12" s="24">
        <v>290</v>
      </c>
      <c r="F12" s="1" t="s">
        <v>49</v>
      </c>
      <c r="G12" s="1">
        <v>1</v>
      </c>
      <c r="H12" s="37">
        <v>14908.5</v>
      </c>
      <c r="I12" s="28"/>
      <c r="J12" s="28"/>
      <c r="K12" s="37">
        <f>H12</f>
        <v>14908.5</v>
      </c>
      <c r="L12" s="28"/>
      <c r="M12" s="28"/>
      <c r="N12" s="28"/>
      <c r="O12" s="28"/>
      <c r="P12" s="37"/>
      <c r="Q12" s="37">
        <v>14908.5</v>
      </c>
      <c r="R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"/>
      <c r="AE12" s="3"/>
      <c r="AF12" s="5"/>
    </row>
    <row r="13" spans="1:32" ht="224.25" customHeight="1">
      <c r="A13" s="31"/>
      <c r="B13" s="44"/>
      <c r="C13" s="73"/>
      <c r="D13" s="72"/>
      <c r="E13" s="24"/>
      <c r="F13" s="1" t="s">
        <v>55</v>
      </c>
      <c r="G13" s="1">
        <v>1</v>
      </c>
      <c r="H13" s="37">
        <v>20000</v>
      </c>
      <c r="I13" s="28"/>
      <c r="J13" s="28"/>
      <c r="K13" s="37">
        <v>20000</v>
      </c>
      <c r="L13" s="28"/>
      <c r="M13" s="28"/>
      <c r="N13" s="28"/>
      <c r="O13" s="28"/>
      <c r="P13" s="37"/>
      <c r="Q13" s="28"/>
      <c r="R13" s="38"/>
      <c r="S13" s="28"/>
      <c r="T13" s="28"/>
      <c r="U13" s="28"/>
      <c r="V13" s="28"/>
      <c r="W13" s="28">
        <v>20000</v>
      </c>
      <c r="X13" s="28"/>
      <c r="Y13" s="28"/>
      <c r="Z13" s="28"/>
      <c r="AA13" s="28"/>
      <c r="AB13" s="28"/>
      <c r="AC13" s="28"/>
      <c r="AD13" s="2"/>
      <c r="AE13" s="3"/>
      <c r="AF13" s="5"/>
    </row>
    <row r="14" spans="1:32" ht="144.75" customHeight="1">
      <c r="A14" s="31"/>
      <c r="B14" s="44"/>
      <c r="C14" s="73"/>
      <c r="D14" s="72"/>
      <c r="E14" s="1">
        <v>290</v>
      </c>
      <c r="F14" s="1" t="s">
        <v>54</v>
      </c>
      <c r="G14" s="1">
        <v>1</v>
      </c>
      <c r="H14" s="37">
        <v>908.5</v>
      </c>
      <c r="I14" s="28"/>
      <c r="J14" s="28"/>
      <c r="K14" s="37">
        <v>908.5</v>
      </c>
      <c r="L14" s="28"/>
      <c r="M14" s="28"/>
      <c r="N14" s="28"/>
      <c r="O14" s="28"/>
      <c r="P14" s="28"/>
      <c r="Q14" s="28"/>
      <c r="R14" s="28"/>
      <c r="S14" s="28"/>
      <c r="T14" s="28"/>
      <c r="U14" s="39"/>
      <c r="V14" s="37"/>
      <c r="W14" s="37">
        <v>908.5</v>
      </c>
      <c r="X14" s="28"/>
      <c r="Y14" s="28"/>
      <c r="Z14" s="28"/>
      <c r="AA14" s="28"/>
      <c r="AB14" s="28"/>
      <c r="AC14" s="28"/>
      <c r="AD14" s="2"/>
      <c r="AE14" s="3"/>
      <c r="AF14" s="5"/>
    </row>
    <row r="15" spans="1:32" ht="23.25" customHeight="1">
      <c r="A15" s="31"/>
      <c r="B15" s="44"/>
      <c r="C15" s="73"/>
      <c r="D15" s="72"/>
      <c r="E15" s="1" t="s">
        <v>17</v>
      </c>
      <c r="F15" s="1"/>
      <c r="G15" s="1"/>
      <c r="H15" s="28">
        <f aca="true" t="shared" si="0" ref="H15:AC15">SUM(H12:H14)</f>
        <v>35817</v>
      </c>
      <c r="I15" s="28">
        <f t="shared" si="0"/>
        <v>0</v>
      </c>
      <c r="J15" s="28">
        <f t="shared" si="0"/>
        <v>0</v>
      </c>
      <c r="K15" s="28">
        <f t="shared" si="0"/>
        <v>35817</v>
      </c>
      <c r="L15" s="28">
        <f t="shared" si="0"/>
        <v>0</v>
      </c>
      <c r="M15" s="28">
        <f t="shared" si="0"/>
        <v>0</v>
      </c>
      <c r="N15" s="28">
        <f t="shared" si="0"/>
        <v>0</v>
      </c>
      <c r="O15" s="28">
        <f t="shared" si="0"/>
        <v>0</v>
      </c>
      <c r="P15" s="28">
        <f t="shared" si="0"/>
        <v>0</v>
      </c>
      <c r="Q15" s="28">
        <f t="shared" si="0"/>
        <v>14908.5</v>
      </c>
      <c r="R15" s="28">
        <f t="shared" si="0"/>
        <v>0</v>
      </c>
      <c r="S15" s="28">
        <f t="shared" si="0"/>
        <v>0</v>
      </c>
      <c r="T15" s="28">
        <f t="shared" si="0"/>
        <v>0</v>
      </c>
      <c r="U15" s="28">
        <f t="shared" si="0"/>
        <v>0</v>
      </c>
      <c r="V15" s="28">
        <f t="shared" si="0"/>
        <v>0</v>
      </c>
      <c r="W15" s="28">
        <f t="shared" si="0"/>
        <v>20908.5</v>
      </c>
      <c r="X15" s="28">
        <f t="shared" si="0"/>
        <v>0</v>
      </c>
      <c r="Y15" s="28">
        <f t="shared" si="0"/>
        <v>0</v>
      </c>
      <c r="Z15" s="28">
        <f t="shared" si="0"/>
        <v>0</v>
      </c>
      <c r="AA15" s="28">
        <f t="shared" si="0"/>
        <v>0</v>
      </c>
      <c r="AB15" s="28">
        <f t="shared" si="0"/>
        <v>0</v>
      </c>
      <c r="AC15" s="28">
        <f t="shared" si="0"/>
        <v>0</v>
      </c>
      <c r="AD15" s="2"/>
      <c r="AE15" s="3"/>
      <c r="AF15" s="5"/>
    </row>
    <row r="16" spans="1:32" ht="28.5" customHeight="1">
      <c r="A16" s="31"/>
      <c r="B16" s="44"/>
      <c r="C16" s="73"/>
      <c r="D16" s="72"/>
      <c r="E16" s="1" t="s">
        <v>22</v>
      </c>
      <c r="F16" s="1"/>
      <c r="G16" s="1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"/>
      <c r="AE16" s="6"/>
      <c r="AF16" s="5"/>
    </row>
    <row r="17" spans="1:32" ht="70.5" customHeight="1">
      <c r="A17" s="31"/>
      <c r="B17" s="44"/>
      <c r="C17" s="73"/>
      <c r="D17" s="72"/>
      <c r="E17" s="1">
        <v>221</v>
      </c>
      <c r="F17" s="1" t="s">
        <v>13</v>
      </c>
      <c r="G17" s="1">
        <v>7</v>
      </c>
      <c r="H17" s="28">
        <v>300</v>
      </c>
      <c r="I17" s="28"/>
      <c r="J17" s="28"/>
      <c r="K17" s="28">
        <v>300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>
        <v>300</v>
      </c>
      <c r="AD17" s="2"/>
      <c r="AE17" s="6"/>
      <c r="AF17" s="5"/>
    </row>
    <row r="18" spans="1:32" ht="69.75" customHeight="1">
      <c r="A18" s="31"/>
      <c r="B18" s="44"/>
      <c r="C18" s="73"/>
      <c r="D18" s="72"/>
      <c r="E18" s="1">
        <v>221</v>
      </c>
      <c r="F18" s="1" t="s">
        <v>13</v>
      </c>
      <c r="G18" s="1">
        <v>7</v>
      </c>
      <c r="H18" s="28">
        <v>420</v>
      </c>
      <c r="I18" s="28"/>
      <c r="J18" s="28"/>
      <c r="K18" s="28">
        <v>420</v>
      </c>
      <c r="L18" s="28"/>
      <c r="M18" s="28"/>
      <c r="N18" s="28"/>
      <c r="O18" s="28">
        <v>420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"/>
      <c r="AE18" s="3"/>
      <c r="AF18" s="5"/>
    </row>
    <row r="19" spans="1:32" ht="81" customHeight="1">
      <c r="A19" s="31"/>
      <c r="B19" s="44"/>
      <c r="C19" s="25"/>
      <c r="D19" s="32" t="s">
        <v>42</v>
      </c>
      <c r="E19" s="1">
        <v>221</v>
      </c>
      <c r="F19" s="1" t="s">
        <v>14</v>
      </c>
      <c r="G19" s="1">
        <v>7</v>
      </c>
      <c r="H19" s="28">
        <v>400</v>
      </c>
      <c r="I19" s="28"/>
      <c r="J19" s="28"/>
      <c r="K19" s="28">
        <v>400</v>
      </c>
      <c r="L19" s="28"/>
      <c r="M19" s="28"/>
      <c r="N19" s="28"/>
      <c r="O19" s="28"/>
      <c r="P19" s="28">
        <v>400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"/>
      <c r="AE19" s="3"/>
      <c r="AF19" s="5"/>
    </row>
    <row r="20" spans="1:32" ht="31.5" customHeight="1">
      <c r="A20" s="31"/>
      <c r="B20" s="44"/>
      <c r="C20" s="25"/>
      <c r="D20" s="32"/>
      <c r="E20" s="1">
        <v>221</v>
      </c>
      <c r="F20" s="1" t="s">
        <v>93</v>
      </c>
      <c r="G20" s="1">
        <v>5</v>
      </c>
      <c r="H20" s="28">
        <v>140</v>
      </c>
      <c r="I20" s="28"/>
      <c r="J20" s="28"/>
      <c r="K20" s="28">
        <v>140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>
        <v>140</v>
      </c>
      <c r="AD20" s="2"/>
      <c r="AE20" s="3"/>
      <c r="AF20" s="5"/>
    </row>
    <row r="21" spans="1:32" ht="45.75" customHeight="1">
      <c r="A21" s="31"/>
      <c r="B21" s="44"/>
      <c r="C21" s="25"/>
      <c r="D21" s="32"/>
      <c r="E21" s="1">
        <v>221</v>
      </c>
      <c r="F21" s="1" t="s">
        <v>97</v>
      </c>
      <c r="G21" s="1">
        <v>5</v>
      </c>
      <c r="H21" s="28">
        <v>360</v>
      </c>
      <c r="I21" s="28"/>
      <c r="J21" s="28"/>
      <c r="K21" s="28">
        <v>360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>
        <v>360</v>
      </c>
      <c r="AC21" s="28"/>
      <c r="AD21" s="2"/>
      <c r="AE21" s="3"/>
      <c r="AF21" s="5"/>
    </row>
    <row r="22" spans="1:32" ht="99" customHeight="1">
      <c r="A22" s="31"/>
      <c r="B22" s="44"/>
      <c r="C22" s="25"/>
      <c r="D22" s="32"/>
      <c r="E22" s="1">
        <v>221</v>
      </c>
      <c r="F22" s="1" t="s">
        <v>66</v>
      </c>
      <c r="G22" s="1">
        <v>5</v>
      </c>
      <c r="H22" s="28">
        <v>115</v>
      </c>
      <c r="I22" s="28"/>
      <c r="J22" s="28"/>
      <c r="K22" s="28">
        <v>115</v>
      </c>
      <c r="L22" s="28"/>
      <c r="M22" s="28"/>
      <c r="N22" s="28"/>
      <c r="O22" s="28"/>
      <c r="P22" s="28"/>
      <c r="Q22" s="28"/>
      <c r="R22" s="28">
        <v>115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"/>
      <c r="AE22" s="3"/>
      <c r="AF22" s="5"/>
    </row>
    <row r="23" spans="1:32" ht="99" customHeight="1">
      <c r="A23" s="31"/>
      <c r="B23" s="44"/>
      <c r="C23" s="25"/>
      <c r="D23" s="32"/>
      <c r="E23" s="1">
        <v>223</v>
      </c>
      <c r="F23" s="1" t="s">
        <v>15</v>
      </c>
      <c r="G23" s="1">
        <v>7</v>
      </c>
      <c r="H23" s="28">
        <v>1135</v>
      </c>
      <c r="I23" s="28"/>
      <c r="J23" s="28"/>
      <c r="K23" s="28">
        <v>1135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>
        <v>1135</v>
      </c>
      <c r="AD23" s="2"/>
      <c r="AE23" s="3"/>
      <c r="AF23" s="5"/>
    </row>
    <row r="24" spans="1:32" ht="96.75" customHeight="1">
      <c r="A24" s="31"/>
      <c r="B24" s="44"/>
      <c r="C24" s="1"/>
      <c r="D24" s="32"/>
      <c r="E24" s="1">
        <v>223</v>
      </c>
      <c r="F24" s="1" t="s">
        <v>15</v>
      </c>
      <c r="G24" s="1">
        <v>7</v>
      </c>
      <c r="H24" s="28">
        <v>1600</v>
      </c>
      <c r="I24" s="28"/>
      <c r="J24" s="28"/>
      <c r="K24" s="28">
        <v>1600</v>
      </c>
      <c r="L24" s="28"/>
      <c r="M24" s="28"/>
      <c r="N24" s="28"/>
      <c r="O24" s="28"/>
      <c r="P24" s="28">
        <v>1600</v>
      </c>
      <c r="Q24" s="28"/>
      <c r="R24" s="28"/>
      <c r="S24" s="28"/>
      <c r="T24" s="28"/>
      <c r="U24" s="28">
        <v>378</v>
      </c>
      <c r="V24" s="28"/>
      <c r="W24" s="28"/>
      <c r="X24" s="28"/>
      <c r="Y24" s="28"/>
      <c r="Z24" s="28"/>
      <c r="AA24" s="28"/>
      <c r="AB24" s="28"/>
      <c r="AC24" s="28"/>
      <c r="AD24" s="2"/>
      <c r="AE24" s="3"/>
      <c r="AF24" s="5"/>
    </row>
    <row r="25" spans="1:32" ht="54.75" customHeight="1">
      <c r="A25" s="31"/>
      <c r="B25" s="44"/>
      <c r="C25" s="1"/>
      <c r="D25" s="32"/>
      <c r="E25" s="1">
        <v>225</v>
      </c>
      <c r="F25" s="1" t="s">
        <v>57</v>
      </c>
      <c r="G25" s="1">
        <v>7</v>
      </c>
      <c r="H25" s="37">
        <v>2162.16</v>
      </c>
      <c r="I25" s="28"/>
      <c r="J25" s="28"/>
      <c r="K25" s="37">
        <v>2162.16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37">
        <v>2162.16</v>
      </c>
      <c r="AD25" s="2"/>
      <c r="AE25" s="3"/>
      <c r="AF25" s="5"/>
    </row>
    <row r="26" spans="1:32" ht="54.75" customHeight="1">
      <c r="A26" s="31"/>
      <c r="B26" s="44"/>
      <c r="C26" s="1"/>
      <c r="D26" s="32"/>
      <c r="E26" s="1">
        <v>225</v>
      </c>
      <c r="F26" s="1" t="s">
        <v>57</v>
      </c>
      <c r="G26" s="1">
        <v>7</v>
      </c>
      <c r="H26" s="37">
        <v>2266.7</v>
      </c>
      <c r="I26" s="28"/>
      <c r="J26" s="28"/>
      <c r="K26" s="37">
        <f>H26+I26+J26</f>
        <v>2266.7</v>
      </c>
      <c r="L26" s="28"/>
      <c r="M26" s="28"/>
      <c r="N26" s="28"/>
      <c r="O26" s="28"/>
      <c r="P26" s="37">
        <v>2266.7</v>
      </c>
      <c r="Q26" s="28"/>
      <c r="R26" s="28"/>
      <c r="S26" s="28"/>
      <c r="T26" s="28"/>
      <c r="U26" s="28"/>
      <c r="V26" s="28"/>
      <c r="W26" s="28"/>
      <c r="X26" s="28">
        <v>669</v>
      </c>
      <c r="Y26" s="28"/>
      <c r="Z26" s="28"/>
      <c r="AA26" s="28"/>
      <c r="AB26" s="28"/>
      <c r="AC26" s="28"/>
      <c r="AD26" s="2"/>
      <c r="AE26" s="3"/>
      <c r="AF26" s="5"/>
    </row>
    <row r="27" spans="1:32" ht="64.5" customHeight="1">
      <c r="A27" s="31"/>
      <c r="B27" s="44"/>
      <c r="C27" s="1"/>
      <c r="D27" s="32"/>
      <c r="E27" s="1"/>
      <c r="F27" s="1" t="s">
        <v>58</v>
      </c>
      <c r="G27" s="1">
        <v>7</v>
      </c>
      <c r="H27" s="28">
        <v>4000</v>
      </c>
      <c r="I27" s="28"/>
      <c r="J27" s="28"/>
      <c r="K27" s="28">
        <v>4000</v>
      </c>
      <c r="L27" s="28"/>
      <c r="M27" s="28"/>
      <c r="N27" s="28"/>
      <c r="O27" s="28"/>
      <c r="P27" s="28"/>
      <c r="Q27" s="28">
        <v>4000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"/>
      <c r="AE27" s="3"/>
      <c r="AF27" s="5"/>
    </row>
    <row r="28" spans="1:32" ht="54.75" customHeight="1">
      <c r="A28" s="31"/>
      <c r="B28" s="44"/>
      <c r="C28" s="1"/>
      <c r="D28" s="32"/>
      <c r="E28" s="1">
        <v>225</v>
      </c>
      <c r="F28" s="1" t="s">
        <v>73</v>
      </c>
      <c r="G28" s="1">
        <v>5</v>
      </c>
      <c r="H28" s="28">
        <v>132</v>
      </c>
      <c r="I28" s="28"/>
      <c r="J28" s="28"/>
      <c r="K28" s="28">
        <v>132</v>
      </c>
      <c r="L28" s="28"/>
      <c r="M28" s="28"/>
      <c r="N28" s="28"/>
      <c r="O28" s="28"/>
      <c r="P28" s="28"/>
      <c r="Q28" s="28"/>
      <c r="R28" s="28"/>
      <c r="S28" s="28"/>
      <c r="T28" s="28"/>
      <c r="U28" s="28">
        <v>132</v>
      </c>
      <c r="V28" s="28"/>
      <c r="W28" s="28"/>
      <c r="X28" s="28"/>
      <c r="Y28" s="28"/>
      <c r="Z28" s="28"/>
      <c r="AA28" s="28"/>
      <c r="AB28" s="28"/>
      <c r="AC28" s="28"/>
      <c r="AD28" s="2"/>
      <c r="AE28" s="3"/>
      <c r="AF28" s="5"/>
    </row>
    <row r="29" spans="1:32" ht="61.5" customHeight="1">
      <c r="A29" s="31"/>
      <c r="B29" s="44"/>
      <c r="C29" s="1"/>
      <c r="D29" s="32"/>
      <c r="E29" s="1">
        <v>226</v>
      </c>
      <c r="F29" s="1" t="s">
        <v>92</v>
      </c>
      <c r="G29" s="1">
        <v>5</v>
      </c>
      <c r="H29" s="28">
        <v>500</v>
      </c>
      <c r="I29" s="28"/>
      <c r="J29" s="28"/>
      <c r="K29" s="28">
        <v>500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>
        <v>500</v>
      </c>
      <c r="AD29" s="2"/>
      <c r="AE29" s="3"/>
      <c r="AF29" s="5"/>
    </row>
    <row r="30" spans="1:32" ht="45.75" customHeight="1">
      <c r="A30" s="31"/>
      <c r="B30" s="44"/>
      <c r="C30" s="1"/>
      <c r="D30" s="32"/>
      <c r="E30" s="1">
        <v>226</v>
      </c>
      <c r="F30" s="1" t="s">
        <v>56</v>
      </c>
      <c r="G30" s="1">
        <v>7</v>
      </c>
      <c r="H30" s="28">
        <v>500</v>
      </c>
      <c r="I30" s="28"/>
      <c r="J30" s="28"/>
      <c r="K30" s="28">
        <v>500</v>
      </c>
      <c r="L30" s="28"/>
      <c r="M30" s="28"/>
      <c r="N30" s="28"/>
      <c r="O30" s="28"/>
      <c r="P30" s="28"/>
      <c r="Q30" s="28"/>
      <c r="R30" s="28"/>
      <c r="S30" s="28">
        <v>500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"/>
      <c r="AE30" s="3"/>
      <c r="AF30" s="5"/>
    </row>
    <row r="31" spans="1:32" ht="47.25" customHeight="1">
      <c r="A31" s="31"/>
      <c r="B31" s="44"/>
      <c r="C31" s="1"/>
      <c r="D31" s="32"/>
      <c r="E31" s="1">
        <v>226</v>
      </c>
      <c r="F31" s="1" t="s">
        <v>56</v>
      </c>
      <c r="G31" s="1">
        <v>7</v>
      </c>
      <c r="H31" s="37">
        <v>500</v>
      </c>
      <c r="I31" s="37"/>
      <c r="J31" s="37"/>
      <c r="K31" s="37">
        <v>500</v>
      </c>
      <c r="L31" s="37"/>
      <c r="M31" s="37"/>
      <c r="N31" s="37"/>
      <c r="O31" s="37">
        <v>500</v>
      </c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2"/>
      <c r="AE31" s="3"/>
      <c r="AF31" s="5"/>
    </row>
    <row r="32" spans="1:32" ht="78" customHeight="1">
      <c r="A32" s="31"/>
      <c r="B32" s="44"/>
      <c r="C32" s="1"/>
      <c r="D32" s="32"/>
      <c r="E32" s="1"/>
      <c r="F32" s="1" t="s">
        <v>56</v>
      </c>
      <c r="G32" s="1">
        <v>7</v>
      </c>
      <c r="H32" s="37">
        <v>200</v>
      </c>
      <c r="I32" s="37"/>
      <c r="J32" s="37"/>
      <c r="K32" s="37">
        <v>200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>
        <v>200</v>
      </c>
      <c r="X32" s="37"/>
      <c r="Y32" s="37"/>
      <c r="Z32" s="37"/>
      <c r="AA32" s="37"/>
      <c r="AB32" s="37"/>
      <c r="AC32" s="37"/>
      <c r="AD32" s="2"/>
      <c r="AE32" s="3"/>
      <c r="AF32" s="5"/>
    </row>
    <row r="33" spans="1:32" ht="78" customHeight="1">
      <c r="A33" s="31"/>
      <c r="B33" s="44"/>
      <c r="C33" s="1"/>
      <c r="D33" s="32"/>
      <c r="E33" s="1"/>
      <c r="F33" s="1" t="s">
        <v>56</v>
      </c>
      <c r="G33" s="1">
        <v>7</v>
      </c>
      <c r="H33" s="37">
        <v>300</v>
      </c>
      <c r="I33" s="37"/>
      <c r="J33" s="37"/>
      <c r="K33" s="37">
        <v>300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>
        <v>300</v>
      </c>
      <c r="Z33" s="37"/>
      <c r="AA33" s="37"/>
      <c r="AB33" s="37"/>
      <c r="AC33" s="37"/>
      <c r="AD33" s="2"/>
      <c r="AE33" s="3"/>
      <c r="AF33" s="5"/>
    </row>
    <row r="34" spans="1:32" ht="78" customHeight="1">
      <c r="A34" s="31"/>
      <c r="B34" s="44"/>
      <c r="C34" s="1"/>
      <c r="D34" s="32"/>
      <c r="E34" s="1">
        <v>226</v>
      </c>
      <c r="F34" s="1" t="s">
        <v>59</v>
      </c>
      <c r="G34" s="1">
        <v>7</v>
      </c>
      <c r="H34" s="37">
        <v>400</v>
      </c>
      <c r="I34" s="37"/>
      <c r="J34" s="37"/>
      <c r="K34" s="37">
        <v>400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>
        <v>400</v>
      </c>
      <c r="W34" s="37"/>
      <c r="X34" s="37"/>
      <c r="Y34" s="37"/>
      <c r="Z34" s="37"/>
      <c r="AA34" s="37"/>
      <c r="AB34" s="37"/>
      <c r="AC34" s="37"/>
      <c r="AD34" s="2"/>
      <c r="AE34" s="3"/>
      <c r="AF34" s="5"/>
    </row>
    <row r="35" spans="1:32" ht="78" customHeight="1">
      <c r="A35" s="31"/>
      <c r="B35" s="44"/>
      <c r="C35" s="1"/>
      <c r="D35" s="32"/>
      <c r="E35" s="1">
        <v>226</v>
      </c>
      <c r="F35" s="1" t="s">
        <v>59</v>
      </c>
      <c r="G35" s="1">
        <v>7</v>
      </c>
      <c r="H35" s="37">
        <v>500</v>
      </c>
      <c r="I35" s="37"/>
      <c r="J35" s="37"/>
      <c r="K35" s="37">
        <v>500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>
        <v>500</v>
      </c>
      <c r="Y35" s="37"/>
      <c r="Z35" s="37"/>
      <c r="AA35" s="37"/>
      <c r="AB35" s="37"/>
      <c r="AC35" s="37"/>
      <c r="AD35" s="2"/>
      <c r="AE35" s="3"/>
      <c r="AF35" s="5"/>
    </row>
    <row r="36" spans="1:32" ht="57" customHeight="1">
      <c r="A36" s="31"/>
      <c r="B36" s="44"/>
      <c r="C36" s="1"/>
      <c r="D36" s="32"/>
      <c r="E36" s="1">
        <v>226</v>
      </c>
      <c r="F36" s="1" t="s">
        <v>16</v>
      </c>
      <c r="G36" s="1">
        <v>7</v>
      </c>
      <c r="H36" s="37">
        <v>237.6</v>
      </c>
      <c r="I36" s="37"/>
      <c r="J36" s="37"/>
      <c r="K36" s="37">
        <v>237.6</v>
      </c>
      <c r="L36" s="37"/>
      <c r="M36" s="37"/>
      <c r="N36" s="37"/>
      <c r="O36" s="37"/>
      <c r="P36" s="37">
        <v>237.6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2"/>
      <c r="AE36" s="3"/>
      <c r="AF36" s="5"/>
    </row>
    <row r="37" spans="1:32" ht="54" customHeight="1">
      <c r="A37" s="31"/>
      <c r="B37" s="44"/>
      <c r="C37" s="1"/>
      <c r="D37" s="32"/>
      <c r="E37" s="1">
        <v>226</v>
      </c>
      <c r="F37" s="1" t="s">
        <v>16</v>
      </c>
      <c r="G37" s="1">
        <v>7</v>
      </c>
      <c r="H37" s="37">
        <v>758.8</v>
      </c>
      <c r="I37" s="37"/>
      <c r="J37" s="37"/>
      <c r="K37" s="37">
        <v>758.8</v>
      </c>
      <c r="L37" s="37"/>
      <c r="M37" s="37"/>
      <c r="N37" s="37"/>
      <c r="O37" s="37"/>
      <c r="P37" s="37"/>
      <c r="Q37" s="37"/>
      <c r="R37" s="37"/>
      <c r="S37" s="37">
        <v>758.8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"/>
      <c r="AE37" s="3"/>
      <c r="AF37" s="5"/>
    </row>
    <row r="38" spans="1:32" ht="72" customHeight="1">
      <c r="A38" s="31"/>
      <c r="B38" s="44"/>
      <c r="C38" s="1"/>
      <c r="D38" s="32"/>
      <c r="E38" s="1">
        <v>226</v>
      </c>
      <c r="F38" s="1" t="s">
        <v>62</v>
      </c>
      <c r="G38" s="1">
        <v>5</v>
      </c>
      <c r="H38" s="37">
        <v>100</v>
      </c>
      <c r="I38" s="37"/>
      <c r="J38" s="37"/>
      <c r="K38" s="37">
        <v>100</v>
      </c>
      <c r="L38" s="37"/>
      <c r="M38" s="37"/>
      <c r="N38" s="37"/>
      <c r="O38" s="37"/>
      <c r="P38" s="37">
        <v>100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"/>
      <c r="AE38" s="3"/>
      <c r="AF38" s="5"/>
    </row>
    <row r="39" spans="1:32" ht="117" customHeight="1">
      <c r="A39" s="31"/>
      <c r="B39" s="44"/>
      <c r="C39" s="1"/>
      <c r="D39" s="32"/>
      <c r="E39" s="1">
        <v>226</v>
      </c>
      <c r="F39" s="1" t="s">
        <v>63</v>
      </c>
      <c r="G39" s="1">
        <v>5</v>
      </c>
      <c r="H39" s="37">
        <v>250</v>
      </c>
      <c r="I39" s="37"/>
      <c r="J39" s="37"/>
      <c r="K39" s="37">
        <v>250</v>
      </c>
      <c r="L39" s="37"/>
      <c r="M39" s="37"/>
      <c r="N39" s="37"/>
      <c r="O39" s="37"/>
      <c r="P39" s="37"/>
      <c r="Q39" s="37">
        <v>250</v>
      </c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2"/>
      <c r="AE39" s="3"/>
      <c r="AF39" s="5"/>
    </row>
    <row r="40" spans="1:32" ht="106.5" customHeight="1">
      <c r="A40" s="31"/>
      <c r="B40" s="44"/>
      <c r="C40" s="1"/>
      <c r="D40" s="32"/>
      <c r="E40" s="1">
        <v>226</v>
      </c>
      <c r="F40" s="1" t="s">
        <v>64</v>
      </c>
      <c r="G40" s="1">
        <v>5</v>
      </c>
      <c r="H40" s="37">
        <v>14</v>
      </c>
      <c r="I40" s="37"/>
      <c r="J40" s="37"/>
      <c r="K40" s="37">
        <v>14</v>
      </c>
      <c r="L40" s="37"/>
      <c r="M40" s="37"/>
      <c r="N40" s="37"/>
      <c r="O40" s="37"/>
      <c r="P40" s="37"/>
      <c r="Q40" s="37"/>
      <c r="R40" s="37">
        <v>14</v>
      </c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2"/>
      <c r="AE40" s="3"/>
      <c r="AF40" s="5"/>
    </row>
    <row r="41" spans="1:32" ht="104.25" customHeight="1">
      <c r="A41" s="31"/>
      <c r="B41" s="44"/>
      <c r="C41" s="1"/>
      <c r="D41" s="32"/>
      <c r="E41" s="1">
        <v>226</v>
      </c>
      <c r="F41" s="1" t="s">
        <v>64</v>
      </c>
      <c r="G41" s="1">
        <v>5</v>
      </c>
      <c r="H41" s="37">
        <v>8</v>
      </c>
      <c r="I41" s="37"/>
      <c r="J41" s="37"/>
      <c r="K41" s="37">
        <v>8</v>
      </c>
      <c r="L41" s="37"/>
      <c r="M41" s="37"/>
      <c r="N41" s="37"/>
      <c r="O41" s="37"/>
      <c r="P41" s="37"/>
      <c r="Q41" s="37"/>
      <c r="R41" s="37">
        <v>8</v>
      </c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2"/>
      <c r="AE41" s="3"/>
      <c r="AF41" s="5"/>
    </row>
    <row r="42" spans="1:32" ht="102" customHeight="1">
      <c r="A42" s="31"/>
      <c r="B42" s="44"/>
      <c r="C42" s="1"/>
      <c r="D42" s="32"/>
      <c r="E42" s="1">
        <v>226</v>
      </c>
      <c r="F42" s="1" t="s">
        <v>64</v>
      </c>
      <c r="G42" s="1">
        <v>5</v>
      </c>
      <c r="H42" s="37">
        <v>17</v>
      </c>
      <c r="I42" s="37"/>
      <c r="J42" s="37"/>
      <c r="K42" s="37">
        <v>17</v>
      </c>
      <c r="L42" s="37"/>
      <c r="M42" s="37"/>
      <c r="N42" s="37"/>
      <c r="O42" s="37"/>
      <c r="P42" s="37"/>
      <c r="Q42" s="37"/>
      <c r="R42" s="37">
        <v>17</v>
      </c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2"/>
      <c r="AE42" s="3"/>
      <c r="AF42" s="5"/>
    </row>
    <row r="43" spans="1:32" ht="102.75" customHeight="1">
      <c r="A43" s="31"/>
      <c r="B43" s="44"/>
      <c r="C43" s="1"/>
      <c r="D43" s="32"/>
      <c r="E43" s="1">
        <v>226</v>
      </c>
      <c r="F43" s="1" t="s">
        <v>64</v>
      </c>
      <c r="G43" s="1">
        <v>5</v>
      </c>
      <c r="H43" s="37">
        <v>7</v>
      </c>
      <c r="I43" s="37"/>
      <c r="J43" s="37"/>
      <c r="K43" s="37">
        <v>7</v>
      </c>
      <c r="L43" s="37"/>
      <c r="M43" s="37"/>
      <c r="N43" s="37"/>
      <c r="O43" s="37"/>
      <c r="P43" s="37"/>
      <c r="Q43" s="37"/>
      <c r="R43" s="37">
        <v>7</v>
      </c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2"/>
      <c r="AE43" s="3"/>
      <c r="AF43" s="5"/>
    </row>
    <row r="44" spans="1:32" ht="102" customHeight="1">
      <c r="A44" s="31"/>
      <c r="B44" s="44"/>
      <c r="C44" s="1"/>
      <c r="D44" s="32"/>
      <c r="E44" s="1">
        <v>226</v>
      </c>
      <c r="F44" s="1" t="s">
        <v>64</v>
      </c>
      <c r="G44" s="1">
        <v>5</v>
      </c>
      <c r="H44" s="37">
        <v>8</v>
      </c>
      <c r="I44" s="37"/>
      <c r="J44" s="37"/>
      <c r="K44" s="37">
        <v>8</v>
      </c>
      <c r="L44" s="37"/>
      <c r="M44" s="37"/>
      <c r="N44" s="37"/>
      <c r="O44" s="37"/>
      <c r="P44" s="37"/>
      <c r="Q44" s="37"/>
      <c r="R44" s="37">
        <v>8</v>
      </c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2"/>
      <c r="AE44" s="3"/>
      <c r="AF44" s="5"/>
    </row>
    <row r="45" spans="1:32" ht="114.75" customHeight="1">
      <c r="A45" s="31"/>
      <c r="B45" s="44"/>
      <c r="C45" s="1"/>
      <c r="D45" s="32"/>
      <c r="E45" s="1">
        <v>226</v>
      </c>
      <c r="F45" s="1" t="s">
        <v>67</v>
      </c>
      <c r="G45" s="1">
        <v>5</v>
      </c>
      <c r="H45" s="37">
        <v>150</v>
      </c>
      <c r="I45" s="37"/>
      <c r="J45" s="37"/>
      <c r="K45" s="37">
        <v>150</v>
      </c>
      <c r="L45" s="37"/>
      <c r="M45" s="37"/>
      <c r="N45" s="37"/>
      <c r="O45" s="37"/>
      <c r="P45" s="37"/>
      <c r="Q45" s="37"/>
      <c r="R45" s="37"/>
      <c r="S45" s="37"/>
      <c r="T45" s="37">
        <v>150</v>
      </c>
      <c r="U45" s="37"/>
      <c r="V45" s="37"/>
      <c r="W45" s="37"/>
      <c r="X45" s="37"/>
      <c r="Y45" s="37"/>
      <c r="Z45" s="37"/>
      <c r="AA45" s="37"/>
      <c r="AB45" s="37"/>
      <c r="AC45" s="37"/>
      <c r="AD45" s="2"/>
      <c r="AE45" s="3"/>
      <c r="AF45" s="5"/>
    </row>
    <row r="46" spans="1:32" ht="79.5" customHeight="1">
      <c r="A46" s="31"/>
      <c r="B46" s="44"/>
      <c r="C46" s="1"/>
      <c r="D46" s="32"/>
      <c r="E46" s="1">
        <v>226</v>
      </c>
      <c r="F46" s="1" t="s">
        <v>62</v>
      </c>
      <c r="G46" s="1">
        <v>5</v>
      </c>
      <c r="H46" s="37">
        <v>75</v>
      </c>
      <c r="I46" s="37"/>
      <c r="J46" s="37"/>
      <c r="K46" s="37">
        <v>75</v>
      </c>
      <c r="L46" s="37"/>
      <c r="M46" s="37"/>
      <c r="N46" s="37"/>
      <c r="O46" s="37"/>
      <c r="P46" s="37"/>
      <c r="Q46" s="37"/>
      <c r="R46" s="37"/>
      <c r="S46" s="37"/>
      <c r="T46" s="37">
        <v>75</v>
      </c>
      <c r="U46" s="37"/>
      <c r="V46" s="37"/>
      <c r="W46" s="37"/>
      <c r="X46" s="37"/>
      <c r="Y46" s="37"/>
      <c r="Z46" s="37"/>
      <c r="AA46" s="37"/>
      <c r="AB46" s="37"/>
      <c r="AC46" s="37"/>
      <c r="AD46" s="2"/>
      <c r="AE46" s="3"/>
      <c r="AF46" s="5"/>
    </row>
    <row r="47" spans="1:32" ht="73.5" customHeight="1">
      <c r="A47" s="31"/>
      <c r="B47" s="44"/>
      <c r="C47" s="1"/>
      <c r="D47" s="32"/>
      <c r="E47" s="1">
        <v>226</v>
      </c>
      <c r="F47" s="1" t="s">
        <v>64</v>
      </c>
      <c r="G47" s="1">
        <v>5</v>
      </c>
      <c r="H47" s="37">
        <v>34</v>
      </c>
      <c r="I47" s="37"/>
      <c r="J47" s="37"/>
      <c r="K47" s="37">
        <v>34</v>
      </c>
      <c r="L47" s="37"/>
      <c r="M47" s="37"/>
      <c r="N47" s="37"/>
      <c r="O47" s="37"/>
      <c r="P47" s="37"/>
      <c r="Q47" s="37"/>
      <c r="R47" s="37"/>
      <c r="S47" s="37"/>
      <c r="T47" s="37"/>
      <c r="U47" s="37">
        <v>34</v>
      </c>
      <c r="V47" s="37"/>
      <c r="W47" s="37"/>
      <c r="X47" s="37"/>
      <c r="Y47" s="37"/>
      <c r="Z47" s="37"/>
      <c r="AA47" s="37"/>
      <c r="AB47" s="37"/>
      <c r="AC47" s="37"/>
      <c r="AD47" s="2"/>
      <c r="AE47" s="3"/>
      <c r="AF47" s="5"/>
    </row>
    <row r="48" spans="1:32" ht="106.5" customHeight="1">
      <c r="A48" s="31"/>
      <c r="B48" s="44"/>
      <c r="C48" s="1"/>
      <c r="D48" s="32"/>
      <c r="E48" s="1">
        <v>226</v>
      </c>
      <c r="F48" s="1" t="s">
        <v>64</v>
      </c>
      <c r="G48" s="1">
        <v>5</v>
      </c>
      <c r="H48" s="37">
        <v>6</v>
      </c>
      <c r="I48" s="37"/>
      <c r="J48" s="37"/>
      <c r="K48" s="37">
        <v>6</v>
      </c>
      <c r="L48" s="37"/>
      <c r="M48" s="37"/>
      <c r="N48" s="37"/>
      <c r="O48" s="37"/>
      <c r="P48" s="37"/>
      <c r="Q48" s="37"/>
      <c r="R48" s="37"/>
      <c r="S48" s="37"/>
      <c r="T48" s="37"/>
      <c r="U48" s="37">
        <v>6</v>
      </c>
      <c r="V48" s="37"/>
      <c r="W48" s="37"/>
      <c r="X48" s="37"/>
      <c r="Y48" s="37"/>
      <c r="Z48" s="37"/>
      <c r="AA48" s="37"/>
      <c r="AB48" s="37"/>
      <c r="AC48" s="37"/>
      <c r="AD48" s="2"/>
      <c r="AE48" s="3"/>
      <c r="AF48" s="5"/>
    </row>
    <row r="49" spans="1:32" ht="106.5" customHeight="1">
      <c r="A49" s="31"/>
      <c r="B49" s="44"/>
      <c r="C49" s="1"/>
      <c r="D49" s="32"/>
      <c r="E49" s="1">
        <v>226</v>
      </c>
      <c r="F49" s="1" t="s">
        <v>64</v>
      </c>
      <c r="G49" s="1">
        <v>5</v>
      </c>
      <c r="H49" s="37">
        <v>120</v>
      </c>
      <c r="I49" s="37"/>
      <c r="J49" s="37"/>
      <c r="K49" s="37">
        <v>120</v>
      </c>
      <c r="L49" s="37"/>
      <c r="M49" s="37"/>
      <c r="N49" s="37"/>
      <c r="O49" s="37"/>
      <c r="P49" s="37"/>
      <c r="Q49" s="37"/>
      <c r="R49" s="37"/>
      <c r="S49" s="37"/>
      <c r="T49" s="37"/>
      <c r="U49" s="37">
        <v>120</v>
      </c>
      <c r="V49" s="37"/>
      <c r="W49" s="37"/>
      <c r="X49" s="37"/>
      <c r="Y49" s="37"/>
      <c r="Z49" s="37"/>
      <c r="AA49" s="37"/>
      <c r="AB49" s="37"/>
      <c r="AC49" s="37"/>
      <c r="AD49" s="2"/>
      <c r="AE49" s="3"/>
      <c r="AF49" s="5"/>
    </row>
    <row r="50" spans="1:32" ht="103.5" customHeight="1">
      <c r="A50" s="31"/>
      <c r="B50" s="44"/>
      <c r="C50" s="1"/>
      <c r="D50" s="32"/>
      <c r="E50" s="1">
        <v>226</v>
      </c>
      <c r="F50" s="1" t="s">
        <v>64</v>
      </c>
      <c r="G50" s="1">
        <v>5</v>
      </c>
      <c r="H50" s="37">
        <v>7</v>
      </c>
      <c r="I50" s="37"/>
      <c r="J50" s="37"/>
      <c r="K50" s="37">
        <v>7</v>
      </c>
      <c r="L50" s="37"/>
      <c r="M50" s="37"/>
      <c r="N50" s="37"/>
      <c r="O50" s="37"/>
      <c r="P50" s="37"/>
      <c r="Q50" s="37"/>
      <c r="R50" s="37"/>
      <c r="S50" s="37"/>
      <c r="T50" s="37"/>
      <c r="U50" s="37">
        <v>7</v>
      </c>
      <c r="V50" s="37"/>
      <c r="W50" s="37"/>
      <c r="X50" s="37"/>
      <c r="Y50" s="37"/>
      <c r="Z50" s="37"/>
      <c r="AA50" s="37"/>
      <c r="AB50" s="37"/>
      <c r="AC50" s="37"/>
      <c r="AD50" s="2"/>
      <c r="AE50" s="3"/>
      <c r="AF50" s="5"/>
    </row>
    <row r="51" spans="1:32" ht="103.5" customHeight="1">
      <c r="A51" s="31"/>
      <c r="B51" s="44"/>
      <c r="C51" s="1"/>
      <c r="D51" s="32"/>
      <c r="E51" s="1">
        <v>226</v>
      </c>
      <c r="F51" s="1" t="s">
        <v>64</v>
      </c>
      <c r="G51" s="1">
        <v>5</v>
      </c>
      <c r="H51" s="37">
        <v>6</v>
      </c>
      <c r="I51" s="37"/>
      <c r="J51" s="37"/>
      <c r="K51" s="37">
        <v>6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>
        <v>6</v>
      </c>
      <c r="W51" s="37"/>
      <c r="X51" s="37"/>
      <c r="Y51" s="37"/>
      <c r="Z51" s="37"/>
      <c r="AA51" s="37"/>
      <c r="AB51" s="37"/>
      <c r="AC51" s="37"/>
      <c r="AD51" s="2"/>
      <c r="AE51" s="3"/>
      <c r="AF51" s="5"/>
    </row>
    <row r="52" spans="1:32" ht="109.5" customHeight="1">
      <c r="A52" s="31"/>
      <c r="B52" s="44"/>
      <c r="C52" s="1"/>
      <c r="D52" s="32"/>
      <c r="E52" s="1">
        <v>226</v>
      </c>
      <c r="F52" s="1" t="s">
        <v>64</v>
      </c>
      <c r="G52" s="1">
        <v>5</v>
      </c>
      <c r="H52" s="37">
        <v>100</v>
      </c>
      <c r="I52" s="37"/>
      <c r="J52" s="37"/>
      <c r="K52" s="37">
        <v>100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>
        <v>100</v>
      </c>
      <c r="W52" s="37"/>
      <c r="X52" s="37"/>
      <c r="Y52" s="37"/>
      <c r="Z52" s="37"/>
      <c r="AA52" s="37"/>
      <c r="AB52" s="37"/>
      <c r="AC52" s="37"/>
      <c r="AD52" s="2"/>
      <c r="AE52" s="3"/>
      <c r="AF52" s="5"/>
    </row>
    <row r="53" spans="1:32" ht="102.75" customHeight="1">
      <c r="A53" s="31"/>
      <c r="B53" s="44"/>
      <c r="C53" s="1"/>
      <c r="D53" s="32"/>
      <c r="E53" s="1">
        <v>226</v>
      </c>
      <c r="F53" s="1" t="s">
        <v>64</v>
      </c>
      <c r="G53" s="1">
        <v>5</v>
      </c>
      <c r="H53" s="37">
        <v>8</v>
      </c>
      <c r="I53" s="37"/>
      <c r="J53" s="37"/>
      <c r="K53" s="37">
        <v>8</v>
      </c>
      <c r="L53" s="37"/>
      <c r="M53" s="37"/>
      <c r="N53" s="37"/>
      <c r="O53" s="37"/>
      <c r="P53" s="37"/>
      <c r="Q53" s="37"/>
      <c r="R53" s="37"/>
      <c r="S53" s="37"/>
      <c r="T53" s="37">
        <v>8</v>
      </c>
      <c r="U53" s="37"/>
      <c r="V53" s="37"/>
      <c r="W53" s="37"/>
      <c r="X53" s="37"/>
      <c r="Y53" s="37"/>
      <c r="Z53" s="37"/>
      <c r="AA53" s="37"/>
      <c r="AB53" s="37"/>
      <c r="AC53" s="37"/>
      <c r="AD53" s="2"/>
      <c r="AE53" s="3"/>
      <c r="AF53" s="5"/>
    </row>
    <row r="54" spans="1:32" ht="104.25" customHeight="1">
      <c r="A54" s="31"/>
      <c r="B54" s="44"/>
      <c r="C54" s="1"/>
      <c r="D54" s="32"/>
      <c r="E54" s="1">
        <v>226</v>
      </c>
      <c r="F54" s="1" t="s">
        <v>64</v>
      </c>
      <c r="G54" s="1">
        <v>5</v>
      </c>
      <c r="H54" s="37">
        <v>51.5</v>
      </c>
      <c r="I54" s="37"/>
      <c r="J54" s="37"/>
      <c r="K54" s="37">
        <v>51.5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>
        <v>51.5</v>
      </c>
      <c r="Y54" s="37"/>
      <c r="Z54" s="37"/>
      <c r="AA54" s="37"/>
      <c r="AB54" s="37"/>
      <c r="AC54" s="37"/>
      <c r="AD54" s="2"/>
      <c r="AE54" s="3"/>
      <c r="AF54" s="5"/>
    </row>
    <row r="55" spans="1:32" ht="95.25" customHeight="1">
      <c r="A55" s="31"/>
      <c r="B55" s="44"/>
      <c r="C55" s="1"/>
      <c r="D55" s="32"/>
      <c r="E55" s="1">
        <v>226</v>
      </c>
      <c r="F55" s="1" t="s">
        <v>85</v>
      </c>
      <c r="G55" s="1">
        <v>5</v>
      </c>
      <c r="H55" s="37">
        <v>160</v>
      </c>
      <c r="I55" s="37"/>
      <c r="J55" s="37"/>
      <c r="K55" s="37">
        <v>160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>
        <v>160</v>
      </c>
      <c r="Y55" s="37"/>
      <c r="Z55" s="37"/>
      <c r="AA55" s="37"/>
      <c r="AB55" s="37"/>
      <c r="AC55" s="37"/>
      <c r="AD55" s="2"/>
      <c r="AE55" s="3"/>
      <c r="AF55" s="5"/>
    </row>
    <row r="56" spans="1:32" ht="102.75" customHeight="1">
      <c r="A56" s="31"/>
      <c r="B56" s="44"/>
      <c r="C56" s="1"/>
      <c r="D56" s="32"/>
      <c r="E56" s="1">
        <v>226</v>
      </c>
      <c r="F56" s="1" t="s">
        <v>76</v>
      </c>
      <c r="G56" s="1">
        <v>5</v>
      </c>
      <c r="H56" s="37">
        <v>200</v>
      </c>
      <c r="I56" s="37"/>
      <c r="J56" s="37"/>
      <c r="K56" s="37">
        <v>200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>
        <v>200</v>
      </c>
      <c r="W56" s="37"/>
      <c r="X56" s="37"/>
      <c r="Y56" s="37"/>
      <c r="Z56" s="37"/>
      <c r="AA56" s="37"/>
      <c r="AB56" s="37"/>
      <c r="AC56" s="37"/>
      <c r="AD56" s="2"/>
      <c r="AE56" s="3"/>
      <c r="AF56" s="5"/>
    </row>
    <row r="57" spans="1:32" ht="159.75" customHeight="1">
      <c r="A57" s="31"/>
      <c r="B57" s="44"/>
      <c r="C57" s="1"/>
      <c r="D57" s="32"/>
      <c r="E57" s="1">
        <v>226</v>
      </c>
      <c r="F57" s="1" t="s">
        <v>83</v>
      </c>
      <c r="G57" s="1">
        <v>5</v>
      </c>
      <c r="H57" s="37">
        <v>300</v>
      </c>
      <c r="I57" s="37"/>
      <c r="J57" s="37"/>
      <c r="K57" s="37">
        <v>300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>
        <v>300</v>
      </c>
      <c r="Y57" s="37"/>
      <c r="Z57" s="37"/>
      <c r="AA57" s="37"/>
      <c r="AB57" s="37"/>
      <c r="AC57" s="37"/>
      <c r="AD57" s="2"/>
      <c r="AE57" s="3"/>
      <c r="AF57" s="5"/>
    </row>
    <row r="58" spans="1:32" ht="178.5" customHeight="1">
      <c r="A58" s="31"/>
      <c r="B58" s="44"/>
      <c r="C58" s="1"/>
      <c r="D58" s="32"/>
      <c r="E58" s="1">
        <v>226</v>
      </c>
      <c r="F58" s="1" t="s">
        <v>69</v>
      </c>
      <c r="G58" s="1">
        <v>5</v>
      </c>
      <c r="H58" s="37">
        <v>500</v>
      </c>
      <c r="I58" s="37"/>
      <c r="J58" s="37"/>
      <c r="K58" s="37">
        <v>500</v>
      </c>
      <c r="L58" s="37"/>
      <c r="M58" s="37"/>
      <c r="N58" s="37"/>
      <c r="O58" s="37"/>
      <c r="P58" s="37"/>
      <c r="Q58" s="37"/>
      <c r="R58" s="37"/>
      <c r="S58" s="37"/>
      <c r="T58" s="37">
        <v>500</v>
      </c>
      <c r="U58" s="37"/>
      <c r="V58" s="37"/>
      <c r="W58" s="37"/>
      <c r="X58" s="37"/>
      <c r="Y58" s="37"/>
      <c r="Z58" s="37"/>
      <c r="AA58" s="37"/>
      <c r="AB58" s="37"/>
      <c r="AC58" s="37"/>
      <c r="AD58" s="2"/>
      <c r="AE58" s="3"/>
      <c r="AF58" s="5"/>
    </row>
    <row r="59" spans="1:32" ht="183" customHeight="1">
      <c r="A59" s="31"/>
      <c r="B59" s="44"/>
      <c r="C59" s="1"/>
      <c r="D59" s="32"/>
      <c r="E59" s="1">
        <v>226</v>
      </c>
      <c r="F59" s="1" t="s">
        <v>84</v>
      </c>
      <c r="G59" s="1">
        <v>5</v>
      </c>
      <c r="H59" s="37">
        <v>500</v>
      </c>
      <c r="I59" s="37"/>
      <c r="J59" s="37"/>
      <c r="K59" s="37">
        <v>500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>
        <v>500</v>
      </c>
      <c r="Y59" s="37"/>
      <c r="Z59" s="37"/>
      <c r="AA59" s="37"/>
      <c r="AB59" s="37"/>
      <c r="AC59" s="37"/>
      <c r="AD59" s="2"/>
      <c r="AE59" s="3"/>
      <c r="AF59" s="5"/>
    </row>
    <row r="60" spans="1:32" ht="108" customHeight="1">
      <c r="A60" s="31"/>
      <c r="B60" s="44"/>
      <c r="C60" s="1"/>
      <c r="D60" s="32"/>
      <c r="E60" s="1">
        <v>226</v>
      </c>
      <c r="F60" s="1" t="s">
        <v>21</v>
      </c>
      <c r="G60" s="1">
        <v>5</v>
      </c>
      <c r="H60" s="37">
        <v>500</v>
      </c>
      <c r="I60" s="37"/>
      <c r="J60" s="37"/>
      <c r="K60" s="37">
        <v>500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>
        <v>500</v>
      </c>
      <c r="AC60" s="37"/>
      <c r="AD60" s="2"/>
      <c r="AE60" s="3"/>
      <c r="AF60" s="5"/>
    </row>
    <row r="61" spans="1:32" ht="108" customHeight="1">
      <c r="A61" s="31"/>
      <c r="B61" s="44"/>
      <c r="C61" s="1"/>
      <c r="D61" s="32"/>
      <c r="E61" s="1">
        <v>226</v>
      </c>
      <c r="F61" s="1" t="s">
        <v>21</v>
      </c>
      <c r="G61" s="1">
        <v>5</v>
      </c>
      <c r="H61" s="28">
        <v>500</v>
      </c>
      <c r="I61" s="37"/>
      <c r="J61" s="37"/>
      <c r="K61" s="37">
        <v>500</v>
      </c>
      <c r="L61" s="37"/>
      <c r="M61" s="37"/>
      <c r="N61" s="37">
        <v>500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2"/>
      <c r="AE61" s="3"/>
      <c r="AF61" s="5"/>
    </row>
    <row r="62" spans="1:32" ht="105" customHeight="1">
      <c r="A62" s="31"/>
      <c r="B62" s="44"/>
      <c r="C62" s="1"/>
      <c r="D62" s="32"/>
      <c r="E62" s="1">
        <v>226</v>
      </c>
      <c r="F62" s="1" t="s">
        <v>21</v>
      </c>
      <c r="G62" s="1">
        <v>5</v>
      </c>
      <c r="H62" s="28">
        <v>500</v>
      </c>
      <c r="I62" s="28"/>
      <c r="J62" s="28"/>
      <c r="K62" s="28">
        <f>H62+I62+J62</f>
        <v>500</v>
      </c>
      <c r="L62" s="28"/>
      <c r="M62" s="28"/>
      <c r="N62" s="28"/>
      <c r="O62" s="28"/>
      <c r="P62" s="28"/>
      <c r="Q62" s="28"/>
      <c r="R62" s="28"/>
      <c r="S62" s="28">
        <v>500</v>
      </c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"/>
      <c r="AE62" s="3"/>
      <c r="AF62" s="5"/>
    </row>
    <row r="63" spans="1:32" ht="105" customHeight="1">
      <c r="A63" s="31"/>
      <c r="B63" s="44"/>
      <c r="C63" s="1"/>
      <c r="D63" s="32"/>
      <c r="E63" s="1">
        <v>226</v>
      </c>
      <c r="F63" s="1" t="s">
        <v>95</v>
      </c>
      <c r="G63" s="1">
        <v>5</v>
      </c>
      <c r="H63" s="28">
        <v>400</v>
      </c>
      <c r="I63" s="28"/>
      <c r="J63" s="28"/>
      <c r="K63" s="28">
        <v>400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>
        <v>400</v>
      </c>
      <c r="AD63" s="2"/>
      <c r="AE63" s="3"/>
      <c r="AF63" s="5"/>
    </row>
    <row r="64" spans="1:32" ht="105" customHeight="1">
      <c r="A64" s="31"/>
      <c r="B64" s="44"/>
      <c r="C64" s="1"/>
      <c r="D64" s="32"/>
      <c r="E64" s="1">
        <v>226</v>
      </c>
      <c r="F64" s="1" t="s">
        <v>95</v>
      </c>
      <c r="G64" s="1">
        <v>5</v>
      </c>
      <c r="H64" s="28">
        <v>500</v>
      </c>
      <c r="I64" s="28"/>
      <c r="J64" s="28"/>
      <c r="K64" s="28">
        <v>500</v>
      </c>
      <c r="L64" s="28"/>
      <c r="M64" s="28"/>
      <c r="N64" s="28"/>
      <c r="O64" s="28">
        <v>500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"/>
      <c r="AE64" s="3"/>
      <c r="AF64" s="5"/>
    </row>
    <row r="65" spans="1:32" ht="42.75" customHeight="1">
      <c r="A65" s="31"/>
      <c r="B65" s="44"/>
      <c r="C65" s="1"/>
      <c r="D65" s="32"/>
      <c r="E65" s="1">
        <v>226</v>
      </c>
      <c r="F65" s="1" t="s">
        <v>77</v>
      </c>
      <c r="G65" s="1">
        <v>5</v>
      </c>
      <c r="H65" s="28">
        <v>250</v>
      </c>
      <c r="I65" s="28"/>
      <c r="J65" s="28"/>
      <c r="K65" s="28">
        <v>250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>
        <v>250</v>
      </c>
      <c r="W65" s="28"/>
      <c r="X65" s="28"/>
      <c r="Y65" s="28"/>
      <c r="Z65" s="28"/>
      <c r="AA65" s="28"/>
      <c r="AB65" s="28"/>
      <c r="AC65" s="28"/>
      <c r="AD65" s="2"/>
      <c r="AE65" s="3"/>
      <c r="AF65" s="5"/>
    </row>
    <row r="66" spans="1:32" ht="180" customHeight="1">
      <c r="A66" s="31"/>
      <c r="B66" s="44"/>
      <c r="C66" s="1"/>
      <c r="D66" s="32"/>
      <c r="E66" s="1">
        <v>226</v>
      </c>
      <c r="F66" s="1" t="s">
        <v>70</v>
      </c>
      <c r="G66" s="1">
        <v>5</v>
      </c>
      <c r="H66" s="28">
        <v>250</v>
      </c>
      <c r="I66" s="28"/>
      <c r="J66" s="28"/>
      <c r="K66" s="28">
        <v>250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>
        <v>250</v>
      </c>
      <c r="AC66" s="28"/>
      <c r="AD66" s="2"/>
      <c r="AE66" s="3"/>
      <c r="AF66" s="5"/>
    </row>
    <row r="67" spans="1:32" ht="180" customHeight="1">
      <c r="A67" s="31"/>
      <c r="B67" s="44"/>
      <c r="C67" s="1"/>
      <c r="D67" s="32"/>
      <c r="E67" s="1">
        <v>226</v>
      </c>
      <c r="F67" s="1" t="s">
        <v>70</v>
      </c>
      <c r="G67" s="1">
        <v>5</v>
      </c>
      <c r="H67" s="28">
        <v>500</v>
      </c>
      <c r="I67" s="28"/>
      <c r="J67" s="28"/>
      <c r="K67" s="28">
        <v>500</v>
      </c>
      <c r="L67" s="28"/>
      <c r="M67" s="28"/>
      <c r="N67" s="28"/>
      <c r="O67" s="28"/>
      <c r="P67" s="28"/>
      <c r="Q67" s="28">
        <v>500</v>
      </c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"/>
      <c r="AE67" s="3"/>
      <c r="AF67" s="5"/>
    </row>
    <row r="68" spans="1:32" ht="170.25" customHeight="1">
      <c r="A68" s="31"/>
      <c r="B68" s="44"/>
      <c r="C68" s="1"/>
      <c r="D68" s="32"/>
      <c r="E68" s="1">
        <v>226</v>
      </c>
      <c r="F68" s="1" t="s">
        <v>70</v>
      </c>
      <c r="G68" s="1">
        <v>5</v>
      </c>
      <c r="H68" s="28">
        <v>500</v>
      </c>
      <c r="I68" s="28"/>
      <c r="J68" s="28"/>
      <c r="K68" s="28">
        <v>500</v>
      </c>
      <c r="L68" s="28"/>
      <c r="M68" s="28"/>
      <c r="N68" s="28"/>
      <c r="O68" s="28"/>
      <c r="P68" s="28"/>
      <c r="Q68" s="28"/>
      <c r="R68" s="28"/>
      <c r="S68" s="28"/>
      <c r="T68" s="28"/>
      <c r="U68" s="28">
        <v>500</v>
      </c>
      <c r="V68" s="28"/>
      <c r="W68" s="28"/>
      <c r="X68" s="28"/>
      <c r="Y68" s="28"/>
      <c r="Z68" s="28"/>
      <c r="AA68" s="28"/>
      <c r="AB68" s="28"/>
      <c r="AC68" s="28"/>
      <c r="AD68" s="2"/>
      <c r="AE68" s="3"/>
      <c r="AF68" s="5"/>
    </row>
    <row r="69" spans="1:32" ht="169.5" customHeight="1">
      <c r="A69" s="31"/>
      <c r="B69" s="44"/>
      <c r="C69" s="1"/>
      <c r="D69" s="32"/>
      <c r="E69" s="1">
        <v>226</v>
      </c>
      <c r="F69" s="1" t="s">
        <v>75</v>
      </c>
      <c r="G69" s="1">
        <v>5</v>
      </c>
      <c r="H69" s="37">
        <v>320.5</v>
      </c>
      <c r="I69" s="37"/>
      <c r="J69" s="37"/>
      <c r="K69" s="37">
        <v>320.5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>
        <v>320.5</v>
      </c>
      <c r="W69" s="37"/>
      <c r="X69" s="37"/>
      <c r="Y69" s="37"/>
      <c r="Z69" s="37"/>
      <c r="AA69" s="37"/>
      <c r="AB69" s="37"/>
      <c r="AC69" s="37"/>
      <c r="AD69" s="2"/>
      <c r="AE69" s="3"/>
      <c r="AF69" s="5"/>
    </row>
    <row r="70" spans="1:32" ht="88.5" customHeight="1">
      <c r="A70" s="31"/>
      <c r="B70" s="44"/>
      <c r="C70" s="1"/>
      <c r="D70" s="32"/>
      <c r="E70" s="1">
        <v>226</v>
      </c>
      <c r="F70" s="1" t="s">
        <v>74</v>
      </c>
      <c r="G70" s="1">
        <v>5</v>
      </c>
      <c r="H70" s="37">
        <v>300.3</v>
      </c>
      <c r="I70" s="37"/>
      <c r="J70" s="37"/>
      <c r="K70" s="37">
        <v>300.3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>
        <v>300.3</v>
      </c>
      <c r="W70" s="37"/>
      <c r="X70" s="37"/>
      <c r="Y70" s="37"/>
      <c r="Z70" s="37"/>
      <c r="AA70" s="37"/>
      <c r="AB70" s="37"/>
      <c r="AC70" s="37"/>
      <c r="AD70" s="2"/>
      <c r="AE70" s="3"/>
      <c r="AF70" s="5"/>
    </row>
    <row r="71" spans="1:32" ht="151.5" customHeight="1">
      <c r="A71" s="31"/>
      <c r="B71" s="44"/>
      <c r="C71" s="1"/>
      <c r="D71" s="32"/>
      <c r="E71" s="1">
        <v>226</v>
      </c>
      <c r="F71" s="1" t="s">
        <v>61</v>
      </c>
      <c r="G71" s="1">
        <v>5</v>
      </c>
      <c r="H71" s="28">
        <v>500</v>
      </c>
      <c r="I71" s="28"/>
      <c r="J71" s="28"/>
      <c r="K71" s="28">
        <f>H71+I71+J71</f>
        <v>500</v>
      </c>
      <c r="L71" s="28"/>
      <c r="M71" s="28"/>
      <c r="N71" s="28"/>
      <c r="O71" s="28"/>
      <c r="P71" s="28">
        <v>500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"/>
      <c r="AE71" s="3"/>
      <c r="AF71" s="5"/>
    </row>
    <row r="72" spans="1:32" ht="42.75" customHeight="1">
      <c r="A72" s="31"/>
      <c r="B72" s="44"/>
      <c r="C72" s="1"/>
      <c r="D72" s="32"/>
      <c r="E72" s="1">
        <v>226</v>
      </c>
      <c r="F72" s="1" t="s">
        <v>91</v>
      </c>
      <c r="G72" s="1">
        <v>5</v>
      </c>
      <c r="H72" s="28">
        <v>200</v>
      </c>
      <c r="I72" s="28"/>
      <c r="J72" s="28"/>
      <c r="K72" s="28">
        <v>200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>
        <v>200</v>
      </c>
      <c r="Z72" s="28"/>
      <c r="AA72" s="28"/>
      <c r="AB72" s="28"/>
      <c r="AC72" s="28"/>
      <c r="AD72" s="2"/>
      <c r="AE72" s="3"/>
      <c r="AF72" s="5"/>
    </row>
    <row r="73" spans="1:32" ht="198" customHeight="1">
      <c r="A73" s="31"/>
      <c r="B73" s="44"/>
      <c r="C73" s="1"/>
      <c r="D73" s="32"/>
      <c r="E73" s="1">
        <v>226</v>
      </c>
      <c r="F73" s="28" t="s">
        <v>51</v>
      </c>
      <c r="G73" s="1">
        <v>1</v>
      </c>
      <c r="H73" s="28">
        <v>6000</v>
      </c>
      <c r="I73" s="28"/>
      <c r="J73" s="28"/>
      <c r="K73" s="28">
        <v>6000</v>
      </c>
      <c r="L73" s="28"/>
      <c r="M73" s="28"/>
      <c r="N73" s="28"/>
      <c r="O73" s="28"/>
      <c r="P73" s="28"/>
      <c r="Q73" s="28"/>
      <c r="R73" s="28"/>
      <c r="S73" s="28"/>
      <c r="T73" s="28">
        <v>6000</v>
      </c>
      <c r="U73" s="28"/>
      <c r="V73" s="28"/>
      <c r="W73" s="28"/>
      <c r="X73" s="28"/>
      <c r="Y73" s="28"/>
      <c r="Z73" s="28"/>
      <c r="AA73" s="28"/>
      <c r="AB73" s="28"/>
      <c r="AC73" s="28"/>
      <c r="AD73" s="2"/>
      <c r="AE73" s="3"/>
      <c r="AF73" s="5"/>
    </row>
    <row r="74" spans="1:32" ht="135.75" customHeight="1">
      <c r="A74" s="31"/>
      <c r="B74" s="44"/>
      <c r="C74" s="1"/>
      <c r="D74" s="32"/>
      <c r="E74" s="1">
        <v>290</v>
      </c>
      <c r="F74" s="28" t="s">
        <v>78</v>
      </c>
      <c r="G74" s="1">
        <v>5</v>
      </c>
      <c r="H74" s="28">
        <v>500</v>
      </c>
      <c r="I74" s="28"/>
      <c r="J74" s="28"/>
      <c r="K74" s="28">
        <v>500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>
        <v>500</v>
      </c>
      <c r="X74" s="28"/>
      <c r="Y74" s="28"/>
      <c r="Z74" s="28"/>
      <c r="AA74" s="28"/>
      <c r="AB74" s="28"/>
      <c r="AC74" s="28"/>
      <c r="AD74" s="2"/>
      <c r="AE74" s="3"/>
      <c r="AF74" s="5"/>
    </row>
    <row r="75" spans="1:32" ht="156" customHeight="1">
      <c r="A75" s="31"/>
      <c r="B75" s="44"/>
      <c r="C75" s="1"/>
      <c r="D75" s="32"/>
      <c r="E75" s="24" t="s">
        <v>18</v>
      </c>
      <c r="F75" s="1" t="s">
        <v>31</v>
      </c>
      <c r="G75" s="24">
        <v>1</v>
      </c>
      <c r="H75" s="28">
        <v>11364</v>
      </c>
      <c r="I75" s="28"/>
      <c r="J75" s="28"/>
      <c r="K75" s="28">
        <f>H75+I75+J75</f>
        <v>11364</v>
      </c>
      <c r="L75" s="28"/>
      <c r="M75" s="28"/>
      <c r="N75" s="28"/>
      <c r="O75" s="28"/>
      <c r="P75" s="28">
        <v>11363.7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"/>
      <c r="AE75" s="3"/>
      <c r="AF75" s="5"/>
    </row>
    <row r="76" spans="1:32" ht="190.5" customHeight="1">
      <c r="A76" s="31"/>
      <c r="B76" s="44"/>
      <c r="C76" s="1"/>
      <c r="D76" s="32"/>
      <c r="E76" s="24" t="s">
        <v>18</v>
      </c>
      <c r="F76" s="1" t="s">
        <v>50</v>
      </c>
      <c r="G76" s="24" t="s">
        <v>12</v>
      </c>
      <c r="H76" s="37">
        <v>7238.1</v>
      </c>
      <c r="I76" s="28"/>
      <c r="J76" s="28"/>
      <c r="K76" s="37">
        <f>H76+I76+J76</f>
        <v>7238.1</v>
      </c>
      <c r="L76" s="28"/>
      <c r="M76" s="28"/>
      <c r="N76" s="28"/>
      <c r="O76" s="28"/>
      <c r="P76" s="37"/>
      <c r="Q76" s="37">
        <v>7238.1</v>
      </c>
      <c r="R76" s="37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"/>
      <c r="AE76" s="3"/>
      <c r="AF76" s="5"/>
    </row>
    <row r="77" spans="1:32" ht="158.25" customHeight="1">
      <c r="A77" s="31"/>
      <c r="B77" s="44"/>
      <c r="C77" s="1"/>
      <c r="D77" s="32"/>
      <c r="E77" s="24">
        <v>290</v>
      </c>
      <c r="F77" s="1" t="s">
        <v>60</v>
      </c>
      <c r="G77" s="24">
        <v>5</v>
      </c>
      <c r="H77" s="37">
        <v>400</v>
      </c>
      <c r="I77" s="28"/>
      <c r="J77" s="28"/>
      <c r="K77" s="37">
        <v>400</v>
      </c>
      <c r="L77" s="28"/>
      <c r="M77" s="28"/>
      <c r="N77" s="28"/>
      <c r="O77" s="28"/>
      <c r="P77" s="37">
        <v>400</v>
      </c>
      <c r="Q77" s="37"/>
      <c r="R77" s="37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"/>
      <c r="AE77" s="3"/>
      <c r="AF77" s="5"/>
    </row>
    <row r="78" spans="1:32" ht="171.75" customHeight="1">
      <c r="A78" s="31"/>
      <c r="B78" s="44"/>
      <c r="C78" s="1"/>
      <c r="D78" s="32"/>
      <c r="E78" s="24">
        <v>290</v>
      </c>
      <c r="F78" s="1" t="s">
        <v>65</v>
      </c>
      <c r="G78" s="24">
        <v>5</v>
      </c>
      <c r="H78" s="37">
        <v>280</v>
      </c>
      <c r="I78" s="28"/>
      <c r="J78" s="28"/>
      <c r="K78" s="37">
        <v>280</v>
      </c>
      <c r="L78" s="28"/>
      <c r="M78" s="28"/>
      <c r="N78" s="28"/>
      <c r="O78" s="28"/>
      <c r="P78" s="37"/>
      <c r="Q78" s="37"/>
      <c r="R78" s="37">
        <v>280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"/>
      <c r="AE78" s="3"/>
      <c r="AF78" s="5"/>
    </row>
    <row r="79" spans="1:32" ht="118.5" customHeight="1">
      <c r="A79" s="31"/>
      <c r="B79" s="44"/>
      <c r="C79" s="1"/>
      <c r="D79" s="32"/>
      <c r="E79" s="1">
        <v>290</v>
      </c>
      <c r="F79" s="1" t="s">
        <v>48</v>
      </c>
      <c r="G79" s="1">
        <v>7</v>
      </c>
      <c r="H79" s="28">
        <v>5000</v>
      </c>
      <c r="I79" s="28"/>
      <c r="J79" s="28"/>
      <c r="K79" s="28">
        <v>5000</v>
      </c>
      <c r="L79" s="28"/>
      <c r="M79" s="28"/>
      <c r="N79" s="28"/>
      <c r="O79" s="28">
        <v>5000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"/>
      <c r="AE79" s="3"/>
      <c r="AF79" s="5"/>
    </row>
    <row r="80" spans="1:32" ht="216" customHeight="1">
      <c r="A80" s="31"/>
      <c r="B80" s="44"/>
      <c r="C80" s="1"/>
      <c r="D80" s="32"/>
      <c r="E80" s="1">
        <v>290</v>
      </c>
      <c r="F80" s="1" t="s">
        <v>53</v>
      </c>
      <c r="G80" s="1">
        <v>1</v>
      </c>
      <c r="H80" s="37">
        <v>4691.4</v>
      </c>
      <c r="I80" s="28"/>
      <c r="J80" s="28"/>
      <c r="K80" s="37">
        <v>4691.4</v>
      </c>
      <c r="L80" s="28"/>
      <c r="M80" s="28"/>
      <c r="N80" s="28"/>
      <c r="O80" s="28"/>
      <c r="P80" s="28"/>
      <c r="Q80" s="28"/>
      <c r="R80" s="28"/>
      <c r="S80" s="28"/>
      <c r="T80" s="28"/>
      <c r="U80" s="39"/>
      <c r="V80" s="37">
        <v>4691.4</v>
      </c>
      <c r="W80" s="28"/>
      <c r="X80" s="28"/>
      <c r="Y80" s="28"/>
      <c r="Z80" s="28"/>
      <c r="AA80" s="28"/>
      <c r="AB80" s="28"/>
      <c r="AC80" s="28"/>
      <c r="AD80" s="2"/>
      <c r="AE80" s="3"/>
      <c r="AF80" s="5"/>
    </row>
    <row r="81" spans="1:32" ht="81.75" customHeight="1">
      <c r="A81" s="31"/>
      <c r="B81" s="44"/>
      <c r="C81" s="1"/>
      <c r="D81" s="32"/>
      <c r="E81" s="1">
        <v>290</v>
      </c>
      <c r="F81" s="1" t="s">
        <v>86</v>
      </c>
      <c r="G81" s="1">
        <v>5</v>
      </c>
      <c r="H81" s="37">
        <v>500</v>
      </c>
      <c r="I81" s="28"/>
      <c r="J81" s="28"/>
      <c r="K81" s="37">
        <v>500</v>
      </c>
      <c r="L81" s="28"/>
      <c r="M81" s="28"/>
      <c r="N81" s="28"/>
      <c r="O81" s="28"/>
      <c r="P81" s="28"/>
      <c r="Q81" s="28"/>
      <c r="R81" s="28"/>
      <c r="S81" s="28"/>
      <c r="T81" s="28"/>
      <c r="U81" s="39"/>
      <c r="V81" s="37"/>
      <c r="W81" s="28"/>
      <c r="X81" s="28"/>
      <c r="Y81" s="28"/>
      <c r="Z81" s="28"/>
      <c r="AA81" s="28"/>
      <c r="AB81" s="28"/>
      <c r="AC81" s="28">
        <v>500</v>
      </c>
      <c r="AD81" s="2"/>
      <c r="AE81" s="3"/>
      <c r="AF81" s="5"/>
    </row>
    <row r="82" spans="1:32" ht="230.25" customHeight="1">
      <c r="A82" s="31"/>
      <c r="B82" s="44"/>
      <c r="C82" s="1"/>
      <c r="D82" s="32"/>
      <c r="E82" s="1">
        <v>290</v>
      </c>
      <c r="F82" s="1" t="s">
        <v>87</v>
      </c>
      <c r="G82" s="1">
        <v>1</v>
      </c>
      <c r="H82" s="37">
        <v>30555.2</v>
      </c>
      <c r="I82" s="28"/>
      <c r="J82" s="28"/>
      <c r="K82" s="37">
        <v>30555.2</v>
      </c>
      <c r="L82" s="28"/>
      <c r="M82" s="28"/>
      <c r="N82" s="28"/>
      <c r="O82" s="28"/>
      <c r="P82" s="28"/>
      <c r="Q82" s="28"/>
      <c r="R82" s="28"/>
      <c r="S82" s="28"/>
      <c r="T82" s="28"/>
      <c r="U82" s="39"/>
      <c r="V82" s="37"/>
      <c r="W82" s="37">
        <v>30555.2</v>
      </c>
      <c r="X82" s="28"/>
      <c r="Y82" s="28"/>
      <c r="Z82" s="28"/>
      <c r="AA82" s="28"/>
      <c r="AB82" s="28"/>
      <c r="AC82" s="28"/>
      <c r="AD82" s="2"/>
      <c r="AE82" s="3"/>
      <c r="AF82" s="5"/>
    </row>
    <row r="83" spans="1:32" ht="53.25" customHeight="1">
      <c r="A83" s="31"/>
      <c r="B83" s="44"/>
      <c r="C83" s="1"/>
      <c r="D83" s="32"/>
      <c r="E83" s="1">
        <v>310</v>
      </c>
      <c r="F83" s="1" t="s">
        <v>10</v>
      </c>
      <c r="G83" s="1"/>
      <c r="H83" s="28"/>
      <c r="I83" s="28"/>
      <c r="J83" s="28"/>
      <c r="K83" s="28">
        <f>H83+I83+J83</f>
        <v>0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"/>
      <c r="AE83" s="3"/>
      <c r="AF83" s="5"/>
    </row>
    <row r="84" spans="1:32" ht="31.5" customHeight="1">
      <c r="A84" s="31"/>
      <c r="B84" s="44"/>
      <c r="C84" s="1"/>
      <c r="D84" s="32"/>
      <c r="E84" s="1"/>
      <c r="F84" s="1" t="s">
        <v>11</v>
      </c>
      <c r="G84" s="1"/>
      <c r="H84" s="28"/>
      <c r="I84" s="28"/>
      <c r="J84" s="28"/>
      <c r="K84" s="28">
        <f>H84+I84+J84</f>
        <v>0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"/>
      <c r="AE84" s="3"/>
      <c r="AF84" s="5"/>
    </row>
    <row r="85" spans="1:32" ht="43.5" customHeight="1">
      <c r="A85" s="31"/>
      <c r="B85" s="44"/>
      <c r="C85" s="1"/>
      <c r="D85" s="32"/>
      <c r="E85" s="1">
        <v>310</v>
      </c>
      <c r="F85" s="1" t="s">
        <v>79</v>
      </c>
      <c r="G85" s="1">
        <v>5</v>
      </c>
      <c r="H85" s="28">
        <v>250</v>
      </c>
      <c r="I85" s="28"/>
      <c r="J85" s="28"/>
      <c r="K85" s="28">
        <f>H85+I85+J85</f>
        <v>250</v>
      </c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>
        <v>250</v>
      </c>
      <c r="W85" s="28"/>
      <c r="X85" s="28"/>
      <c r="Y85" s="28"/>
      <c r="Z85" s="28"/>
      <c r="AA85" s="28"/>
      <c r="AB85" s="28"/>
      <c r="AC85" s="28"/>
      <c r="AD85" s="2"/>
      <c r="AE85" s="3"/>
      <c r="AF85" s="5"/>
    </row>
    <row r="86" spans="1:32" ht="30" customHeight="1">
      <c r="A86" s="31"/>
      <c r="B86" s="44"/>
      <c r="C86" s="1"/>
      <c r="D86" s="32"/>
      <c r="E86" s="1">
        <v>310</v>
      </c>
      <c r="F86" s="1" t="s">
        <v>80</v>
      </c>
      <c r="G86" s="1">
        <v>5</v>
      </c>
      <c r="H86" s="28">
        <v>280</v>
      </c>
      <c r="I86" s="28"/>
      <c r="J86" s="28"/>
      <c r="K86" s="28">
        <v>280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>
        <v>280</v>
      </c>
      <c r="W86" s="28"/>
      <c r="X86" s="28"/>
      <c r="Y86" s="28"/>
      <c r="Z86" s="28"/>
      <c r="AA86" s="28"/>
      <c r="AB86" s="28"/>
      <c r="AC86" s="28"/>
      <c r="AD86" s="2"/>
      <c r="AE86" s="3"/>
      <c r="AF86" s="5"/>
    </row>
    <row r="87" spans="1:32" ht="24.75" customHeight="1">
      <c r="A87" s="31"/>
      <c r="B87" s="44"/>
      <c r="C87" s="1"/>
      <c r="D87" s="32"/>
      <c r="E87" s="1">
        <v>340</v>
      </c>
      <c r="F87" s="1" t="s">
        <v>96</v>
      </c>
      <c r="G87" s="1">
        <v>5</v>
      </c>
      <c r="H87" s="28">
        <v>250</v>
      </c>
      <c r="I87" s="28"/>
      <c r="J87" s="28"/>
      <c r="K87" s="28">
        <v>250</v>
      </c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>
        <v>250</v>
      </c>
      <c r="W87" s="28"/>
      <c r="X87" s="28"/>
      <c r="Y87" s="28"/>
      <c r="Z87" s="28"/>
      <c r="AA87" s="28"/>
      <c r="AB87" s="28"/>
      <c r="AC87" s="28"/>
      <c r="AD87" s="2"/>
      <c r="AE87" s="3"/>
      <c r="AF87" s="5"/>
    </row>
    <row r="88" spans="1:32" ht="32.25" customHeight="1">
      <c r="A88" s="31"/>
      <c r="B88" s="44"/>
      <c r="C88" s="1"/>
      <c r="D88" s="32"/>
      <c r="E88" s="1">
        <v>340</v>
      </c>
      <c r="F88" s="1" t="s">
        <v>71</v>
      </c>
      <c r="G88" s="1">
        <v>5</v>
      </c>
      <c r="H88" s="28">
        <v>500</v>
      </c>
      <c r="I88" s="28"/>
      <c r="J88" s="28"/>
      <c r="K88" s="28">
        <v>500</v>
      </c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>
        <v>500</v>
      </c>
      <c r="AC88" s="28"/>
      <c r="AD88" s="2"/>
      <c r="AE88" s="3"/>
      <c r="AF88" s="5"/>
    </row>
    <row r="89" spans="1:32" ht="31.5" customHeight="1">
      <c r="A89" s="31"/>
      <c r="B89" s="44"/>
      <c r="C89" s="1"/>
      <c r="D89" s="32"/>
      <c r="E89" s="1">
        <v>340</v>
      </c>
      <c r="F89" s="1" t="s">
        <v>71</v>
      </c>
      <c r="G89" s="1">
        <v>5</v>
      </c>
      <c r="H89" s="28">
        <v>350</v>
      </c>
      <c r="I89" s="28"/>
      <c r="J89" s="28"/>
      <c r="K89" s="28">
        <f>H89+I89+J89</f>
        <v>350</v>
      </c>
      <c r="L89" s="28"/>
      <c r="M89" s="28"/>
      <c r="N89" s="28"/>
      <c r="O89" s="28"/>
      <c r="P89" s="28"/>
      <c r="Q89" s="28"/>
      <c r="R89" s="28"/>
      <c r="S89" s="28"/>
      <c r="T89" s="28"/>
      <c r="U89" s="28">
        <v>350</v>
      </c>
      <c r="V89" s="28"/>
      <c r="W89" s="28"/>
      <c r="X89" s="28"/>
      <c r="Y89" s="28"/>
      <c r="Z89" s="28"/>
      <c r="AA89" s="28"/>
      <c r="AB89" s="28"/>
      <c r="AC89" s="28"/>
      <c r="AD89" s="2"/>
      <c r="AE89" s="3"/>
      <c r="AF89" s="5"/>
    </row>
    <row r="90" spans="1:32" ht="43.5" customHeight="1">
      <c r="A90" s="31"/>
      <c r="B90" s="44"/>
      <c r="C90" s="1"/>
      <c r="D90" s="32"/>
      <c r="E90" s="1">
        <v>310</v>
      </c>
      <c r="F90" s="1" t="s">
        <v>94</v>
      </c>
      <c r="G90" s="1">
        <v>5</v>
      </c>
      <c r="H90" s="28">
        <v>500</v>
      </c>
      <c r="I90" s="28"/>
      <c r="J90" s="28"/>
      <c r="K90" s="28">
        <v>500</v>
      </c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>
        <v>500</v>
      </c>
      <c r="Z90" s="28"/>
      <c r="AA90" s="28"/>
      <c r="AB90" s="28"/>
      <c r="AC90" s="28"/>
      <c r="AD90" s="2"/>
      <c r="AE90" s="3"/>
      <c r="AF90" s="5"/>
    </row>
    <row r="91" spans="1:32" ht="35.25" customHeight="1">
      <c r="A91" s="31"/>
      <c r="B91" s="44"/>
      <c r="C91" s="1"/>
      <c r="D91" s="32"/>
      <c r="E91" s="1">
        <v>310</v>
      </c>
      <c r="F91" s="1" t="s">
        <v>88</v>
      </c>
      <c r="G91" s="1">
        <v>5</v>
      </c>
      <c r="H91" s="28">
        <v>500</v>
      </c>
      <c r="I91" s="28"/>
      <c r="J91" s="28"/>
      <c r="K91" s="28">
        <f>H91+I91+J91</f>
        <v>500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>
        <v>500</v>
      </c>
      <c r="Z91" s="28"/>
      <c r="AA91" s="28"/>
      <c r="AB91" s="28"/>
      <c r="AC91" s="28"/>
      <c r="AD91" s="2"/>
      <c r="AE91" s="3"/>
      <c r="AF91" s="5"/>
    </row>
    <row r="92" spans="1:32" ht="27" customHeight="1">
      <c r="A92" s="31"/>
      <c r="B92" s="44"/>
      <c r="C92" s="1"/>
      <c r="D92" s="32"/>
      <c r="E92" s="1">
        <v>310</v>
      </c>
      <c r="F92" s="1" t="s">
        <v>89</v>
      </c>
      <c r="G92" s="1">
        <v>5</v>
      </c>
      <c r="H92" s="28">
        <v>250</v>
      </c>
      <c r="I92" s="28"/>
      <c r="J92" s="28"/>
      <c r="K92" s="28">
        <f>H92+I92+J92</f>
        <v>250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>
        <v>250</v>
      </c>
      <c r="Z92" s="28"/>
      <c r="AA92" s="28"/>
      <c r="AB92" s="28"/>
      <c r="AC92" s="28"/>
      <c r="AD92" s="2"/>
      <c r="AE92" s="3"/>
      <c r="AF92" s="5"/>
    </row>
    <row r="93" spans="1:32" ht="31.5" customHeight="1">
      <c r="A93" s="31"/>
      <c r="B93" s="44"/>
      <c r="C93" s="1"/>
      <c r="D93" s="32"/>
      <c r="E93" s="1">
        <v>310</v>
      </c>
      <c r="F93" s="1" t="s">
        <v>90</v>
      </c>
      <c r="G93" s="1">
        <v>5</v>
      </c>
      <c r="H93" s="28">
        <v>300</v>
      </c>
      <c r="I93" s="28"/>
      <c r="J93" s="28"/>
      <c r="K93" s="28">
        <f>H93+I93+J93</f>
        <v>300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>
        <v>300</v>
      </c>
      <c r="Z93" s="28"/>
      <c r="AA93" s="28"/>
      <c r="AB93" s="28"/>
      <c r="AC93" s="28"/>
      <c r="AD93" s="2"/>
      <c r="AE93" s="3"/>
      <c r="AF93" s="5"/>
    </row>
    <row r="94" spans="1:32" ht="51" customHeight="1">
      <c r="A94" s="31"/>
      <c r="B94" s="44"/>
      <c r="C94" s="1"/>
      <c r="D94" s="32"/>
      <c r="E94" s="1">
        <v>310</v>
      </c>
      <c r="F94" s="1" t="s">
        <v>72</v>
      </c>
      <c r="G94" s="1">
        <v>5</v>
      </c>
      <c r="H94" s="28">
        <v>158</v>
      </c>
      <c r="I94" s="28"/>
      <c r="J94" s="28"/>
      <c r="K94" s="28">
        <v>158</v>
      </c>
      <c r="L94" s="28"/>
      <c r="M94" s="28"/>
      <c r="N94" s="28"/>
      <c r="O94" s="28"/>
      <c r="P94" s="28"/>
      <c r="Q94" s="28"/>
      <c r="R94" s="28"/>
      <c r="S94" s="28"/>
      <c r="T94" s="28"/>
      <c r="U94" s="28">
        <v>158</v>
      </c>
      <c r="V94" s="28"/>
      <c r="W94" s="28"/>
      <c r="X94" s="28"/>
      <c r="Y94" s="28"/>
      <c r="Z94" s="28"/>
      <c r="AA94" s="28"/>
      <c r="AB94" s="28"/>
      <c r="AC94" s="28"/>
      <c r="AD94" s="2"/>
      <c r="AE94" s="3"/>
      <c r="AF94" s="5"/>
    </row>
    <row r="95" spans="1:32" ht="54" customHeight="1">
      <c r="A95" s="31"/>
      <c r="B95" s="44"/>
      <c r="C95" s="1"/>
      <c r="D95" s="32"/>
      <c r="E95" s="1">
        <v>310</v>
      </c>
      <c r="F95" s="1" t="s">
        <v>68</v>
      </c>
      <c r="G95" s="1">
        <v>5</v>
      </c>
      <c r="H95" s="28">
        <v>500</v>
      </c>
      <c r="I95" s="28"/>
      <c r="J95" s="28"/>
      <c r="K95" s="28">
        <v>500</v>
      </c>
      <c r="L95" s="28"/>
      <c r="M95" s="28"/>
      <c r="N95" s="28"/>
      <c r="O95" s="28"/>
      <c r="P95" s="28"/>
      <c r="Q95" s="28"/>
      <c r="R95" s="28"/>
      <c r="S95" s="28"/>
      <c r="T95" s="28">
        <v>500</v>
      </c>
      <c r="U95" s="28"/>
      <c r="V95" s="28"/>
      <c r="W95" s="28"/>
      <c r="X95" s="28"/>
      <c r="Y95" s="28"/>
      <c r="Z95" s="28"/>
      <c r="AA95" s="28"/>
      <c r="AB95" s="28"/>
      <c r="AC95" s="28"/>
      <c r="AD95" s="2"/>
      <c r="AE95" s="3"/>
      <c r="AF95" s="5"/>
    </row>
    <row r="96" spans="1:32" ht="37.5" customHeight="1">
      <c r="A96" s="31"/>
      <c r="B96" s="44"/>
      <c r="C96" s="74"/>
      <c r="D96" s="32"/>
      <c r="E96" s="1">
        <v>310</v>
      </c>
      <c r="F96" s="1" t="s">
        <v>43</v>
      </c>
      <c r="G96" s="1">
        <v>2</v>
      </c>
      <c r="H96" s="37">
        <v>1000</v>
      </c>
      <c r="I96" s="28"/>
      <c r="J96" s="28"/>
      <c r="K96" s="28">
        <v>1000</v>
      </c>
      <c r="L96" s="28"/>
      <c r="M96" s="28"/>
      <c r="N96" s="28"/>
      <c r="O96" s="28"/>
      <c r="P96" s="28"/>
      <c r="Q96" s="28"/>
      <c r="R96" s="28"/>
      <c r="S96" s="28"/>
      <c r="T96" s="28"/>
      <c r="U96" s="28">
        <v>1000</v>
      </c>
      <c r="V96" s="28"/>
      <c r="W96" s="28"/>
      <c r="X96" s="37"/>
      <c r="Y96" s="37"/>
      <c r="Z96" s="28"/>
      <c r="AA96" s="28"/>
      <c r="AB96" s="28"/>
      <c r="AC96" s="28"/>
      <c r="AD96" s="2"/>
      <c r="AE96" s="3"/>
      <c r="AF96" s="5"/>
    </row>
    <row r="97" spans="1:32" ht="78.75" customHeight="1">
      <c r="A97" s="31"/>
      <c r="B97" s="44"/>
      <c r="C97" s="74"/>
      <c r="D97" s="32"/>
      <c r="E97" s="1">
        <v>310</v>
      </c>
      <c r="F97" s="1" t="s">
        <v>52</v>
      </c>
      <c r="G97" s="1">
        <v>3</v>
      </c>
      <c r="H97" s="37">
        <v>2470.05</v>
      </c>
      <c r="I97" s="28"/>
      <c r="J97" s="28"/>
      <c r="K97" s="37">
        <v>2470.05</v>
      </c>
      <c r="L97" s="28"/>
      <c r="M97" s="28"/>
      <c r="N97" s="28"/>
      <c r="O97" s="28"/>
      <c r="P97" s="28"/>
      <c r="Q97" s="28"/>
      <c r="R97" s="28"/>
      <c r="S97" s="37">
        <v>2470.05</v>
      </c>
      <c r="T97" s="28"/>
      <c r="U97" s="28"/>
      <c r="V97" s="28"/>
      <c r="W97" s="28"/>
      <c r="X97" s="37"/>
      <c r="Y97" s="37"/>
      <c r="Z97" s="28"/>
      <c r="AA97" s="28"/>
      <c r="AB97" s="28"/>
      <c r="AC97" s="28"/>
      <c r="AD97" s="2"/>
      <c r="AE97" s="3"/>
      <c r="AF97" s="5"/>
    </row>
    <row r="98" spans="1:32" ht="45" customHeight="1">
      <c r="A98" s="31"/>
      <c r="B98" s="44"/>
      <c r="C98" s="74"/>
      <c r="D98" s="32"/>
      <c r="E98" s="1">
        <v>310</v>
      </c>
      <c r="F98" s="1" t="s">
        <v>81</v>
      </c>
      <c r="G98" s="1">
        <v>2</v>
      </c>
      <c r="H98" s="37">
        <v>6362.25</v>
      </c>
      <c r="I98" s="37"/>
      <c r="J98" s="37"/>
      <c r="K98" s="37">
        <v>6362.25</v>
      </c>
      <c r="L98" s="40"/>
      <c r="M98" s="40"/>
      <c r="N98" s="40"/>
      <c r="O98" s="40"/>
      <c r="P98" s="40"/>
      <c r="Q98" s="40"/>
      <c r="R98" s="37">
        <v>6362.25</v>
      </c>
      <c r="S98" s="37"/>
      <c r="T98" s="28"/>
      <c r="U98" s="28"/>
      <c r="V98" s="28"/>
      <c r="W98" s="28"/>
      <c r="X98" s="37"/>
      <c r="Y98" s="37"/>
      <c r="Z98" s="28"/>
      <c r="AA98" s="28"/>
      <c r="AB98" s="28"/>
      <c r="AC98" s="28"/>
      <c r="AD98" s="2"/>
      <c r="AE98" s="3"/>
      <c r="AF98" s="5"/>
    </row>
    <row r="99" spans="1:32" ht="39" customHeight="1">
      <c r="A99" s="31"/>
      <c r="B99" s="44"/>
      <c r="C99" s="30"/>
      <c r="D99" s="32"/>
      <c r="E99" s="1">
        <v>310</v>
      </c>
      <c r="F99" s="1" t="s">
        <v>43</v>
      </c>
      <c r="G99" s="1">
        <v>2</v>
      </c>
      <c r="H99" s="37">
        <v>2625</v>
      </c>
      <c r="I99" s="37"/>
      <c r="J99" s="37"/>
      <c r="K99" s="37">
        <v>2625</v>
      </c>
      <c r="L99" s="40"/>
      <c r="M99" s="40"/>
      <c r="N99" s="40"/>
      <c r="O99" s="40"/>
      <c r="P99" s="40"/>
      <c r="Q99" s="40"/>
      <c r="R99" s="37"/>
      <c r="S99" s="37"/>
      <c r="T99" s="28"/>
      <c r="U99" s="28"/>
      <c r="V99" s="28"/>
      <c r="W99" s="28"/>
      <c r="X99" s="37"/>
      <c r="Y99" s="37">
        <v>2625</v>
      </c>
      <c r="Z99" s="28"/>
      <c r="AA99" s="28"/>
      <c r="AB99" s="28"/>
      <c r="AC99" s="28"/>
      <c r="AD99" s="2"/>
      <c r="AE99" s="3"/>
      <c r="AF99" s="5"/>
    </row>
    <row r="100" spans="1:32" ht="43.5" customHeight="1">
      <c r="A100" s="31"/>
      <c r="B100" s="44"/>
      <c r="C100" s="33"/>
      <c r="D100" s="32"/>
      <c r="E100" s="41">
        <v>310</v>
      </c>
      <c r="F100" s="1" t="s">
        <v>43</v>
      </c>
      <c r="G100" s="1">
        <v>2</v>
      </c>
      <c r="H100" s="37">
        <v>2672.8</v>
      </c>
      <c r="I100" s="40"/>
      <c r="J100" s="40"/>
      <c r="K100" s="37">
        <v>2672.8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37">
        <v>2672.8</v>
      </c>
      <c r="W100" s="40"/>
      <c r="X100" s="40"/>
      <c r="Y100" s="40"/>
      <c r="Z100" s="40"/>
      <c r="AA100" s="40"/>
      <c r="AB100" s="40"/>
      <c r="AC100" s="40"/>
      <c r="AD100" s="2"/>
      <c r="AE100" s="3"/>
      <c r="AF100" s="5"/>
    </row>
    <row r="101" spans="1:32" ht="19.5" customHeight="1">
      <c r="A101" s="31"/>
      <c r="B101" s="44"/>
      <c r="C101" s="34"/>
      <c r="D101" s="32"/>
      <c r="E101" s="1" t="s">
        <v>23</v>
      </c>
      <c r="F101" s="1"/>
      <c r="G101" s="1"/>
      <c r="H101" s="42">
        <f>SUM(H15:H100)</f>
        <v>146083.36</v>
      </c>
      <c r="I101" s="42">
        <f aca="true" t="shared" si="1" ref="I101:AC101">SUM(I15:I100)</f>
        <v>0</v>
      </c>
      <c r="J101" s="42">
        <f t="shared" si="1"/>
        <v>0</v>
      </c>
      <c r="K101" s="42">
        <f t="shared" si="1"/>
        <v>146083.36</v>
      </c>
      <c r="L101" s="42">
        <f t="shared" si="1"/>
        <v>0</v>
      </c>
      <c r="M101" s="42">
        <f t="shared" si="1"/>
        <v>0</v>
      </c>
      <c r="N101" s="42">
        <f t="shared" si="1"/>
        <v>500</v>
      </c>
      <c r="O101" s="42">
        <f t="shared" si="1"/>
        <v>6420</v>
      </c>
      <c r="P101" s="42">
        <f t="shared" si="1"/>
        <v>16868</v>
      </c>
      <c r="Q101" s="42">
        <f t="shared" si="1"/>
        <v>26896.6</v>
      </c>
      <c r="R101" s="42">
        <f t="shared" si="1"/>
        <v>6811.25</v>
      </c>
      <c r="S101" s="42">
        <f t="shared" si="1"/>
        <v>4228.85</v>
      </c>
      <c r="T101" s="42">
        <f t="shared" si="1"/>
        <v>7233</v>
      </c>
      <c r="U101" s="42">
        <f t="shared" si="1"/>
        <v>2685</v>
      </c>
      <c r="V101" s="42">
        <f t="shared" si="1"/>
        <v>9721</v>
      </c>
      <c r="W101" s="42">
        <f t="shared" si="1"/>
        <v>52163.7</v>
      </c>
      <c r="X101" s="42">
        <f t="shared" si="1"/>
        <v>2180.5</v>
      </c>
      <c r="Y101" s="42">
        <f t="shared" si="1"/>
        <v>4675</v>
      </c>
      <c r="Z101" s="42">
        <f t="shared" si="1"/>
        <v>0</v>
      </c>
      <c r="AA101" s="42">
        <f t="shared" si="1"/>
        <v>0</v>
      </c>
      <c r="AB101" s="42">
        <f t="shared" si="1"/>
        <v>1610</v>
      </c>
      <c r="AC101" s="42">
        <f t="shared" si="1"/>
        <v>5137.16</v>
      </c>
      <c r="AD101" s="2"/>
      <c r="AE101" s="3"/>
      <c r="AF101" s="5"/>
    </row>
    <row r="102" spans="1:32" ht="21.75" customHeight="1">
      <c r="A102" s="31"/>
      <c r="B102" s="44"/>
      <c r="C102" s="35"/>
      <c r="D102" s="32"/>
      <c r="E102" s="1" t="s">
        <v>22</v>
      </c>
      <c r="F102" s="1"/>
      <c r="G102" s="75"/>
      <c r="H102" s="77">
        <v>11250</v>
      </c>
      <c r="I102" s="77">
        <v>0</v>
      </c>
      <c r="J102" s="77">
        <v>0</v>
      </c>
      <c r="K102" s="77">
        <v>11250</v>
      </c>
      <c r="L102" s="77">
        <v>0</v>
      </c>
      <c r="M102" s="77">
        <v>0</v>
      </c>
      <c r="N102" s="77">
        <v>500</v>
      </c>
      <c r="O102" s="77">
        <v>500</v>
      </c>
      <c r="P102" s="77">
        <v>500</v>
      </c>
      <c r="Q102" s="77">
        <v>500</v>
      </c>
      <c r="R102" s="77">
        <v>0</v>
      </c>
      <c r="S102" s="77">
        <v>500</v>
      </c>
      <c r="T102" s="77">
        <v>6000</v>
      </c>
      <c r="U102" s="77">
        <v>850</v>
      </c>
      <c r="V102" s="77">
        <v>550</v>
      </c>
      <c r="W102" s="77">
        <v>0</v>
      </c>
      <c r="X102" s="77">
        <v>0</v>
      </c>
      <c r="Y102" s="77">
        <v>200</v>
      </c>
      <c r="Z102" s="77">
        <v>0</v>
      </c>
      <c r="AA102" s="77">
        <v>0</v>
      </c>
      <c r="AB102" s="77">
        <v>750</v>
      </c>
      <c r="AC102" s="77">
        <v>400</v>
      </c>
      <c r="AD102" s="2"/>
      <c r="AE102" s="3"/>
      <c r="AF102" s="5"/>
    </row>
    <row r="103" spans="1:32" ht="23.25" customHeight="1">
      <c r="A103" s="31"/>
      <c r="B103" s="45"/>
      <c r="C103" s="36"/>
      <c r="D103" s="32"/>
      <c r="E103" s="1"/>
      <c r="F103" s="1"/>
      <c r="G103" s="1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2"/>
      <c r="AE103" s="3"/>
      <c r="AF103" s="5"/>
    </row>
    <row r="104" spans="1:32" ht="27.75" customHeight="1">
      <c r="A104" s="19"/>
      <c r="B104" s="19"/>
      <c r="C104" s="7"/>
      <c r="D104" s="23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2"/>
      <c r="AE104" s="3"/>
      <c r="AF104" s="5"/>
    </row>
    <row r="105" spans="1:32" ht="35.25" customHeight="1">
      <c r="A105" s="19"/>
      <c r="B105" s="19"/>
      <c r="C105" s="7"/>
      <c r="D105" s="23"/>
      <c r="E105" s="7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2"/>
      <c r="AE105" s="3"/>
      <c r="AF105" s="5"/>
    </row>
    <row r="106" spans="1:32" ht="24" customHeight="1">
      <c r="A106" s="19"/>
      <c r="B106" s="19"/>
      <c r="C106" s="7"/>
      <c r="D106" s="23"/>
      <c r="E106" s="7"/>
      <c r="F106" s="26"/>
      <c r="G106" s="26"/>
      <c r="H106" s="26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63"/>
      <c r="W106" s="63"/>
      <c r="X106" s="63"/>
      <c r="Y106" s="63"/>
      <c r="Z106" s="63"/>
      <c r="AA106" s="63"/>
      <c r="AB106" s="63"/>
      <c r="AC106" s="2"/>
      <c r="AD106" s="2"/>
      <c r="AE106" s="3"/>
      <c r="AF106" s="5"/>
    </row>
    <row r="107" spans="1:32" ht="90" customHeight="1">
      <c r="A107" s="19"/>
      <c r="B107" s="19"/>
      <c r="C107" s="7"/>
      <c r="D107" s="21"/>
      <c r="E107" s="7"/>
      <c r="F107" s="19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"/>
      <c r="AE107" s="3"/>
      <c r="AF107" s="5"/>
    </row>
    <row r="108" spans="1:32" ht="72" customHeight="1">
      <c r="A108" s="19"/>
      <c r="B108" s="19"/>
      <c r="C108" s="7"/>
      <c r="D108" s="21"/>
      <c r="E108" s="7"/>
      <c r="F108" s="22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"/>
      <c r="AE108" s="3"/>
      <c r="AF108" s="5"/>
    </row>
    <row r="109" spans="1:32" ht="98.25" customHeight="1">
      <c r="A109" s="19"/>
      <c r="B109" s="19"/>
      <c r="C109" s="7"/>
      <c r="D109" s="21"/>
      <c r="E109" s="7"/>
      <c r="F109" s="29"/>
      <c r="G109" s="29"/>
      <c r="H109" s="29"/>
      <c r="I109" s="29"/>
      <c r="J109" s="2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62"/>
      <c r="W109" s="62"/>
      <c r="X109" s="62"/>
      <c r="Y109" s="62"/>
      <c r="Z109" s="62"/>
      <c r="AA109" s="62"/>
      <c r="AB109" s="62"/>
      <c r="AC109" s="19"/>
      <c r="AD109" s="2"/>
      <c r="AE109" s="3"/>
      <c r="AF109" s="5"/>
    </row>
    <row r="110" spans="1:32" ht="54" customHeight="1">
      <c r="A110" s="19"/>
      <c r="B110" s="19"/>
      <c r="C110" s="7"/>
      <c r="D110" s="21"/>
      <c r="E110" s="7"/>
      <c r="F110" s="21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2"/>
      <c r="AE110" s="3"/>
      <c r="AF110" s="5"/>
    </row>
    <row r="111" spans="1:32" ht="36" customHeight="1">
      <c r="A111" s="19"/>
      <c r="B111" s="19"/>
      <c r="C111" s="7"/>
      <c r="D111" s="21"/>
      <c r="E111" s="7"/>
      <c r="F111" s="21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2"/>
      <c r="AE111" s="3"/>
      <c r="AF111" s="5"/>
    </row>
    <row r="112" spans="1:32" ht="27" customHeight="1">
      <c r="A112" s="19"/>
      <c r="B112" s="19"/>
      <c r="C112" s="7"/>
      <c r="D112" s="21"/>
      <c r="E112" s="7"/>
      <c r="F112" s="21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2"/>
      <c r="AE112" s="3"/>
      <c r="AF112" s="5"/>
    </row>
    <row r="113" spans="1:32" ht="32.25" customHeight="1">
      <c r="A113" s="19"/>
      <c r="B113" s="19"/>
      <c r="C113" s="7"/>
      <c r="D113" s="21"/>
      <c r="E113" s="7"/>
      <c r="F113" s="2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"/>
      <c r="AE113" s="3"/>
      <c r="AF113" s="5"/>
    </row>
    <row r="114" spans="1:32" ht="32.25" customHeight="1">
      <c r="A114" s="19"/>
      <c r="B114" s="19"/>
      <c r="C114" s="7"/>
      <c r="D114" s="21"/>
      <c r="E114" s="7"/>
      <c r="F114" s="21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2"/>
      <c r="AE114" s="3"/>
      <c r="AF114" s="5"/>
    </row>
    <row r="115" spans="1:32" ht="32.25" customHeight="1">
      <c r="A115" s="19"/>
      <c r="B115" s="19"/>
      <c r="C115" s="7"/>
      <c r="D115" s="19"/>
      <c r="E115" s="7"/>
      <c r="F115" s="21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2"/>
      <c r="AE115" s="3"/>
      <c r="AF115" s="5"/>
    </row>
    <row r="116" spans="1:32" ht="33" customHeight="1">
      <c r="A116" s="19"/>
      <c r="B116" s="19"/>
      <c r="C116" s="7"/>
      <c r="D116" s="19"/>
      <c r="E116" s="7"/>
      <c r="F116" s="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2"/>
      <c r="AE116" s="3"/>
      <c r="AF116" s="5"/>
    </row>
    <row r="117" spans="1:32" ht="24" customHeight="1">
      <c r="A117" s="19"/>
      <c r="B117" s="19"/>
      <c r="C117" s="7"/>
      <c r="D117" s="19"/>
      <c r="E117" s="7"/>
      <c r="F117" s="21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2"/>
      <c r="AE117" s="3"/>
      <c r="AF117" s="5"/>
    </row>
    <row r="118" spans="1:32" ht="22.5" customHeight="1">
      <c r="A118" s="19"/>
      <c r="B118" s="19"/>
      <c r="C118" s="7"/>
      <c r="D118" s="19"/>
      <c r="E118" s="7"/>
      <c r="F118" s="21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2"/>
      <c r="AE118" s="3"/>
      <c r="AF118" s="5"/>
    </row>
    <row r="119" spans="1:32" ht="24" customHeight="1">
      <c r="A119" s="19"/>
      <c r="B119" s="19"/>
      <c r="C119" s="7"/>
      <c r="D119" s="19"/>
      <c r="E119" s="7"/>
      <c r="F119" s="21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2"/>
      <c r="AE119" s="3"/>
      <c r="AF119" s="5"/>
    </row>
    <row r="120" spans="1:32" ht="24" customHeight="1">
      <c r="A120" s="19"/>
      <c r="B120" s="19"/>
      <c r="C120" s="7"/>
      <c r="D120" s="19"/>
      <c r="E120" s="7"/>
      <c r="F120" s="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2"/>
      <c r="AE120" s="3"/>
      <c r="AF120" s="5"/>
    </row>
    <row r="121" spans="1:32" ht="26.25" customHeight="1">
      <c r="A121" s="19"/>
      <c r="B121" s="19"/>
      <c r="C121" s="7"/>
      <c r="D121" s="19"/>
      <c r="E121" s="7"/>
      <c r="F121" s="21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2"/>
      <c r="AE121" s="3"/>
      <c r="AF121" s="5"/>
    </row>
    <row r="122" spans="1:32" ht="24.75" customHeight="1">
      <c r="A122" s="19"/>
      <c r="B122" s="19"/>
      <c r="C122" s="7"/>
      <c r="D122" s="19"/>
      <c r="E122" s="7"/>
      <c r="F122" s="21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2"/>
      <c r="AE122" s="3"/>
      <c r="AF122" s="5"/>
    </row>
    <row r="123" spans="1:32" ht="44.25" customHeight="1">
      <c r="A123" s="19"/>
      <c r="B123" s="19"/>
      <c r="C123" s="7"/>
      <c r="D123" s="19"/>
      <c r="E123" s="7"/>
      <c r="F123" s="21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2"/>
      <c r="AE123" s="3"/>
      <c r="AF123" s="5"/>
    </row>
    <row r="124" spans="1:32" ht="39" customHeight="1">
      <c r="A124" s="19"/>
      <c r="B124" s="19"/>
      <c r="C124" s="7"/>
      <c r="D124" s="19"/>
      <c r="E124" s="7"/>
      <c r="F124" s="21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2"/>
      <c r="AE124" s="3"/>
      <c r="AF124" s="5"/>
    </row>
    <row r="125" spans="1:32" ht="49.5" customHeight="1">
      <c r="A125" s="19"/>
      <c r="B125" s="19"/>
      <c r="C125" s="7"/>
      <c r="D125" s="19"/>
      <c r="E125" s="7"/>
      <c r="F125" s="23"/>
      <c r="G125" s="23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"/>
      <c r="AE125" s="3"/>
      <c r="AF125" s="5"/>
    </row>
    <row r="126" spans="1:32" ht="49.5" customHeight="1">
      <c r="A126" s="7"/>
      <c r="B126" s="7"/>
      <c r="C126" s="7"/>
      <c r="D126" s="7"/>
      <c r="E126" s="7"/>
      <c r="F126" s="23"/>
      <c r="G126" s="23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"/>
      <c r="AE126" s="3"/>
      <c r="AF126" s="5"/>
    </row>
    <row r="127" spans="1:32" ht="49.5" customHeight="1">
      <c r="A127" s="7"/>
      <c r="B127" s="7"/>
      <c r="C127" s="7"/>
      <c r="D127" s="7"/>
      <c r="E127" s="7"/>
      <c r="F127" s="23"/>
      <c r="G127" s="23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"/>
      <c r="AE127" s="3"/>
      <c r="AF127" s="5"/>
    </row>
    <row r="128" spans="1:32" ht="28.5" customHeight="1">
      <c r="A128" s="7"/>
      <c r="B128" s="7"/>
      <c r="C128" s="7"/>
      <c r="D128" s="7"/>
      <c r="E128" s="7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"/>
      <c r="AE128" s="3"/>
      <c r="AF128" s="5"/>
    </row>
    <row r="129" spans="1:32" ht="19.5" customHeight="1">
      <c r="A129" s="7"/>
      <c r="B129" s="7"/>
      <c r="C129" s="7"/>
      <c r="D129" s="7"/>
      <c r="E129" s="7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"/>
      <c r="AE129" s="3"/>
      <c r="AF129" s="5"/>
    </row>
    <row r="130" spans="1:32" ht="20.25" customHeight="1">
      <c r="A130" s="7"/>
      <c r="B130" s="7"/>
      <c r="C130" s="7"/>
      <c r="D130" s="7"/>
      <c r="E130" s="7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"/>
      <c r="AE130" s="3"/>
      <c r="AF130" s="5"/>
    </row>
    <row r="131" spans="1:32" ht="89.25" customHeight="1">
      <c r="A131" s="7"/>
      <c r="B131" s="7"/>
      <c r="C131" s="7"/>
      <c r="D131" s="7"/>
      <c r="E131" s="7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"/>
      <c r="AE131" s="3"/>
      <c r="AF131" s="5"/>
    </row>
    <row r="132" spans="1:32" ht="93" customHeight="1">
      <c r="A132" s="7"/>
      <c r="B132" s="7"/>
      <c r="C132" s="7"/>
      <c r="D132" s="7"/>
      <c r="E132" s="7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"/>
      <c r="AE132" s="3"/>
      <c r="AF132" s="5"/>
    </row>
    <row r="133" spans="1:32" ht="90" customHeight="1">
      <c r="A133" s="7"/>
      <c r="B133" s="7"/>
      <c r="C133" s="7"/>
      <c r="D133" s="7"/>
      <c r="E133" s="7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19"/>
      <c r="AB133" s="19"/>
      <c r="AC133" s="19"/>
      <c r="AD133" s="2"/>
      <c r="AE133" s="3"/>
      <c r="AF133" s="5"/>
    </row>
    <row r="134" spans="1:32" ht="93.75" customHeight="1">
      <c r="A134" s="7"/>
      <c r="B134" s="7"/>
      <c r="C134" s="7"/>
      <c r="D134" s="7"/>
      <c r="E134" s="7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19"/>
      <c r="AB134" s="19"/>
      <c r="AC134" s="19"/>
      <c r="AD134" s="2"/>
      <c r="AE134" s="3"/>
      <c r="AF134" s="5"/>
    </row>
    <row r="135" spans="1:32" ht="63.75" customHeight="1">
      <c r="A135" s="7"/>
      <c r="B135" s="7"/>
      <c r="C135" s="7"/>
      <c r="D135" s="7"/>
      <c r="E135" s="7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19"/>
      <c r="AB135" s="19"/>
      <c r="AC135" s="19"/>
      <c r="AD135" s="2"/>
      <c r="AE135" s="3"/>
      <c r="AF135" s="5"/>
    </row>
    <row r="136" spans="1:32" ht="78" customHeight="1">
      <c r="A136" s="7"/>
      <c r="B136" s="7"/>
      <c r="C136" s="7"/>
      <c r="D136" s="7"/>
      <c r="E136" s="7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19"/>
      <c r="AB136" s="19"/>
      <c r="AC136" s="19"/>
      <c r="AD136" s="2"/>
      <c r="AE136" s="3"/>
      <c r="AF136" s="5"/>
    </row>
    <row r="137" spans="1:32" ht="88.5" customHeight="1">
      <c r="A137" s="7"/>
      <c r="B137" s="7"/>
      <c r="C137" s="7"/>
      <c r="D137" s="7"/>
      <c r="E137" s="7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19"/>
      <c r="AB137" s="19"/>
      <c r="AC137" s="19"/>
      <c r="AD137" s="2"/>
      <c r="AE137" s="3"/>
      <c r="AF137" s="5"/>
    </row>
    <row r="138" spans="1:32" ht="33" customHeight="1">
      <c r="A138" s="7"/>
      <c r="B138" s="7"/>
      <c r="C138" s="7"/>
      <c r="D138" s="7"/>
      <c r="E138" s="7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19"/>
      <c r="Q138" s="19"/>
      <c r="R138" s="21"/>
      <c r="S138" s="21"/>
      <c r="T138" s="21"/>
      <c r="U138" s="21"/>
      <c r="V138" s="21"/>
      <c r="W138" s="21"/>
      <c r="X138" s="21"/>
      <c r="Y138" s="21"/>
      <c r="Z138" s="21"/>
      <c r="AA138" s="19"/>
      <c r="AB138" s="19"/>
      <c r="AC138" s="19"/>
      <c r="AD138" s="2"/>
      <c r="AE138" s="3"/>
      <c r="AF138" s="5"/>
    </row>
    <row r="139" spans="1:32" ht="32.25" customHeight="1">
      <c r="A139" s="7"/>
      <c r="B139" s="7"/>
      <c r="C139" s="7"/>
      <c r="D139" s="7"/>
      <c r="E139" s="7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19"/>
      <c r="AB139" s="19"/>
      <c r="AC139" s="19"/>
      <c r="AD139" s="2"/>
      <c r="AE139" s="3"/>
      <c r="AF139" s="5"/>
    </row>
    <row r="140" spans="1:32" ht="32.25" customHeight="1">
      <c r="A140" s="7"/>
      <c r="B140" s="7"/>
      <c r="C140" s="7"/>
      <c r="D140" s="7"/>
      <c r="E140" s="7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19"/>
      <c r="AB140" s="19"/>
      <c r="AC140" s="19"/>
      <c r="AD140" s="2"/>
      <c r="AE140" s="3"/>
      <c r="AF140" s="5"/>
    </row>
    <row r="141" spans="1:32" ht="32.25" customHeight="1">
      <c r="A141" s="7"/>
      <c r="B141" s="7"/>
      <c r="C141" s="7"/>
      <c r="D141" s="7"/>
      <c r="E141" s="7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2"/>
      <c r="AE141" s="3"/>
      <c r="AF141" s="5"/>
    </row>
    <row r="142" spans="1:32" ht="33" customHeight="1">
      <c r="A142" s="7"/>
      <c r="B142" s="7"/>
      <c r="C142" s="7"/>
      <c r="D142" s="7"/>
      <c r="E142" s="7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2"/>
      <c r="AE142" s="3"/>
      <c r="AF142" s="5"/>
    </row>
    <row r="143" spans="1:32" ht="41.25" customHeight="1">
      <c r="A143" s="7"/>
      <c r="B143" s="7"/>
      <c r="C143" s="7"/>
      <c r="D143" s="7"/>
      <c r="E143" s="7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2"/>
      <c r="AE143" s="3"/>
      <c r="AF143" s="5"/>
    </row>
    <row r="144" spans="1:32" ht="75" customHeight="1">
      <c r="A144" s="7"/>
      <c r="B144" s="7"/>
      <c r="C144" s="7"/>
      <c r="D144" s="7"/>
      <c r="E144" s="7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2"/>
      <c r="AE144" s="3"/>
      <c r="AF144" s="5"/>
    </row>
    <row r="145" spans="1:32" ht="75" customHeight="1">
      <c r="A145" s="7"/>
      <c r="B145" s="7"/>
      <c r="C145" s="7"/>
      <c r="D145" s="7"/>
      <c r="E145" s="7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2"/>
      <c r="AE145" s="3"/>
      <c r="AF145" s="5"/>
    </row>
    <row r="146" spans="1:32" ht="44.25" customHeight="1">
      <c r="A146" s="7"/>
      <c r="B146" s="7"/>
      <c r="C146" s="7"/>
      <c r="D146" s="7"/>
      <c r="E146" s="7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2"/>
      <c r="AE146" s="3"/>
      <c r="AF146" s="5"/>
    </row>
    <row r="147" spans="1:32" ht="21" customHeight="1">
      <c r="A147" s="7"/>
      <c r="B147" s="7"/>
      <c r="C147" s="7"/>
      <c r="D147" s="7"/>
      <c r="E147" s="7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2"/>
      <c r="AE147" s="3"/>
      <c r="AF147" s="5"/>
    </row>
    <row r="148" spans="1:32" ht="12.75">
      <c r="A148" s="7"/>
      <c r="B148" s="7"/>
      <c r="C148" s="7"/>
      <c r="D148" s="7"/>
      <c r="E148" s="7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2"/>
      <c r="AE148" s="6"/>
      <c r="AF148" s="5"/>
    </row>
    <row r="149" spans="1:32" s="18" customFormat="1" ht="24" customHeight="1">
      <c r="A149" s="7"/>
      <c r="B149" s="7"/>
      <c r="C149" s="7"/>
      <c r="D149" s="7"/>
      <c r="E149" s="7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2"/>
      <c r="AE149" s="8"/>
      <c r="AF149" s="9"/>
    </row>
    <row r="150" spans="1:32" ht="12.75" customHeight="1">
      <c r="A150" s="7"/>
      <c r="B150" s="7"/>
      <c r="C150" s="7"/>
      <c r="D150" s="7"/>
      <c r="E150" s="7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2"/>
      <c r="AE150" s="3"/>
      <c r="AF150" s="5"/>
    </row>
    <row r="151" spans="1:32" ht="12.75">
      <c r="A151" s="7"/>
      <c r="B151" s="7"/>
      <c r="C151" s="7"/>
      <c r="D151" s="7"/>
      <c r="E151" s="7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7"/>
      <c r="AE151" s="3"/>
      <c r="AF151" s="5"/>
    </row>
    <row r="152" spans="1:32" ht="21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11"/>
      <c r="AE152" s="3"/>
      <c r="AF152" s="5"/>
    </row>
    <row r="153" spans="1:32" ht="13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2"/>
      <c r="AE153" s="3"/>
      <c r="AF153" s="5"/>
    </row>
    <row r="154" spans="1:32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2"/>
      <c r="AE154" s="3"/>
      <c r="AF154" s="5"/>
    </row>
    <row r="155" spans="1:32" ht="24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11"/>
      <c r="AE155" s="3"/>
      <c r="AF155" s="5"/>
    </row>
    <row r="156" spans="1:32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3"/>
      <c r="AF156" s="5"/>
    </row>
    <row r="157" spans="1:3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3"/>
      <c r="AF157" s="5"/>
    </row>
    <row r="158" spans="1:3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3"/>
      <c r="AF158" s="5"/>
    </row>
    <row r="159" spans="1:3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3"/>
      <c r="AF159" s="5"/>
    </row>
    <row r="160" spans="1:3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11"/>
      <c r="AE160" s="3"/>
      <c r="AF160" s="5"/>
    </row>
    <row r="161" spans="1:3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3"/>
      <c r="AF161" s="5"/>
    </row>
    <row r="162" spans="1:3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3"/>
      <c r="AF162" s="5"/>
    </row>
    <row r="163" spans="1:3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3"/>
      <c r="AF163" s="5"/>
    </row>
    <row r="164" spans="1:3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3"/>
      <c r="AF164" s="5"/>
    </row>
    <row r="165" spans="1:3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3"/>
      <c r="AF165" s="5"/>
    </row>
    <row r="166" spans="1:3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3"/>
      <c r="AF166" s="5"/>
    </row>
    <row r="167" spans="1:3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3"/>
      <c r="AF167" s="5"/>
    </row>
    <row r="168" spans="1:3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3"/>
      <c r="AF168" s="5"/>
    </row>
    <row r="169" spans="1:3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3"/>
      <c r="AF169" s="5"/>
    </row>
    <row r="170" spans="1:3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8"/>
      <c r="AF170" s="9"/>
    </row>
    <row r="171" spans="1:3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8"/>
      <c r="AF171" s="9"/>
    </row>
    <row r="172" spans="1:3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2"/>
      <c r="AE172" s="8"/>
      <c r="AF172" s="9"/>
    </row>
    <row r="173" spans="1:3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2"/>
      <c r="AE173" s="8"/>
      <c r="AF173" s="9"/>
    </row>
    <row r="174" spans="1:3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2"/>
      <c r="AE174" s="8"/>
      <c r="AF174" s="9"/>
    </row>
    <row r="175" spans="1:3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2"/>
      <c r="AE175" s="8"/>
      <c r="AF175" s="9"/>
    </row>
    <row r="176" spans="1:3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2"/>
      <c r="AE176" s="8"/>
      <c r="AF176" s="9"/>
    </row>
    <row r="177" spans="1:3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2"/>
      <c r="AE177" s="8"/>
      <c r="AF177" s="9"/>
    </row>
    <row r="178" spans="1:3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2"/>
      <c r="AE178" s="8"/>
      <c r="AF178" s="9"/>
    </row>
    <row r="179" spans="1:32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2"/>
      <c r="AE179" s="8"/>
      <c r="AF179" s="9"/>
    </row>
    <row r="180" spans="1:3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8"/>
      <c r="AF180" s="9"/>
    </row>
    <row r="181" spans="1:32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8"/>
      <c r="AF181" s="9"/>
    </row>
    <row r="182" spans="1:32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8"/>
      <c r="AF182" s="9"/>
    </row>
    <row r="183" spans="1:32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8"/>
      <c r="AF183" s="9"/>
    </row>
    <row r="184" spans="1:32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8"/>
      <c r="AF184" s="9"/>
    </row>
    <row r="185" spans="1:32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8"/>
      <c r="AF185" s="9"/>
    </row>
    <row r="186" spans="1:32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8"/>
      <c r="AF186" s="9"/>
    </row>
    <row r="187" spans="1:32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8"/>
      <c r="AF187" s="9"/>
    </row>
    <row r="188" spans="1:32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8"/>
      <c r="AF188" s="9"/>
    </row>
    <row r="189" spans="1:32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8"/>
      <c r="AF189" s="9"/>
    </row>
    <row r="190" spans="1:32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8"/>
      <c r="AF190" s="9"/>
    </row>
    <row r="191" spans="1:32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8"/>
      <c r="AF191" s="9"/>
    </row>
    <row r="192" spans="1:32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8"/>
      <c r="AF192" s="9"/>
    </row>
    <row r="193" spans="1:32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8"/>
      <c r="AF193" s="9"/>
    </row>
    <row r="194" spans="1:32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8"/>
      <c r="AF194" s="9"/>
    </row>
    <row r="195" spans="1:32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8"/>
      <c r="AF195" s="9"/>
    </row>
    <row r="196" spans="1:32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8"/>
      <c r="AF196" s="9"/>
    </row>
    <row r="197" spans="1:32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8"/>
      <c r="AF197" s="9"/>
    </row>
    <row r="198" spans="1:32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8"/>
      <c r="AF198" s="9"/>
    </row>
    <row r="199" spans="1:32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8"/>
      <c r="AF199" s="9"/>
    </row>
    <row r="200" spans="1:32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8"/>
      <c r="AF200" s="9"/>
    </row>
    <row r="201" spans="1:32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8"/>
      <c r="AF201" s="9"/>
    </row>
    <row r="202" spans="1:32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3"/>
      <c r="AF202" s="5"/>
    </row>
    <row r="203" spans="1:32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3"/>
      <c r="AF203" s="5"/>
    </row>
    <row r="204" spans="1:32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3"/>
      <c r="AF204" s="5"/>
    </row>
    <row r="205" spans="1:32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3"/>
      <c r="AF205" s="5"/>
    </row>
    <row r="206" spans="1:32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3"/>
      <c r="AF206" s="5"/>
    </row>
    <row r="207" spans="1:32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3"/>
      <c r="AF207" s="5"/>
    </row>
    <row r="208" spans="1:32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3"/>
      <c r="AF208" s="5"/>
    </row>
    <row r="209" spans="1:32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3"/>
      <c r="AF209" s="5"/>
    </row>
    <row r="210" spans="1:32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3"/>
      <c r="AF210" s="5"/>
    </row>
    <row r="211" spans="1:32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3"/>
      <c r="AF211" s="5"/>
    </row>
    <row r="212" spans="1:32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3"/>
      <c r="AF212" s="5"/>
    </row>
    <row r="213" spans="1:32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3"/>
      <c r="AF213" s="5"/>
    </row>
    <row r="214" spans="1:32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3"/>
      <c r="AF214" s="5"/>
    </row>
    <row r="215" spans="1:32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3"/>
      <c r="AF215" s="5"/>
    </row>
    <row r="216" spans="1:32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3"/>
      <c r="AF216" s="5"/>
    </row>
    <row r="217" spans="1:32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3"/>
      <c r="AF217" s="5"/>
    </row>
    <row r="218" spans="1:32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3"/>
      <c r="AF218" s="5"/>
    </row>
    <row r="219" spans="1:32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3"/>
      <c r="AF219" s="5"/>
    </row>
    <row r="220" spans="1:32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3"/>
      <c r="AF220" s="5"/>
    </row>
    <row r="221" spans="1:32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3"/>
      <c r="AF221" s="5"/>
    </row>
    <row r="222" spans="1:32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3"/>
      <c r="AF222" s="5"/>
    </row>
    <row r="223" spans="1:32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3"/>
      <c r="AF223" s="5"/>
    </row>
    <row r="224" spans="1:32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3"/>
      <c r="AF224" s="5"/>
    </row>
    <row r="225" spans="1:32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3"/>
      <c r="AF225" s="5"/>
    </row>
    <row r="226" spans="1:32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3"/>
      <c r="AF226" s="5"/>
    </row>
    <row r="227" spans="1:32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3"/>
      <c r="AF227" s="5"/>
    </row>
    <row r="228" spans="1:32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3"/>
      <c r="AF228" s="5"/>
    </row>
    <row r="229" spans="1:32" ht="12.75">
      <c r="A229" s="7"/>
      <c r="B229" s="7"/>
      <c r="C229" s="1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3"/>
      <c r="AF229" s="5"/>
    </row>
    <row r="230" spans="1:32" ht="12.75">
      <c r="A230" s="7"/>
      <c r="B230" s="7"/>
      <c r="C230" s="1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3"/>
      <c r="AF230" s="5"/>
    </row>
    <row r="231" spans="1:32" ht="12.75">
      <c r="A231" s="7"/>
      <c r="B231" s="7"/>
      <c r="C231" s="1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3"/>
      <c r="AF231" s="5"/>
    </row>
    <row r="232" spans="1:32" ht="12.75">
      <c r="A232" s="7"/>
      <c r="B232" s="7"/>
      <c r="C232" s="1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3"/>
      <c r="AF232" s="5"/>
    </row>
    <row r="233" spans="1:32" ht="12.75">
      <c r="A233" s="7"/>
      <c r="B233" s="7"/>
      <c r="C233" s="17"/>
      <c r="D233" s="7"/>
      <c r="E233" s="1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3"/>
      <c r="AF233" s="5"/>
    </row>
    <row r="234" spans="1:32" ht="12.75">
      <c r="A234" s="7"/>
      <c r="B234" s="7"/>
      <c r="C234" s="17"/>
      <c r="D234" s="7"/>
      <c r="E234" s="1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3"/>
      <c r="AF234" s="5"/>
    </row>
    <row r="235" spans="1:32" ht="12.75">
      <c r="A235" s="7"/>
      <c r="B235" s="7"/>
      <c r="C235" s="17"/>
      <c r="D235" s="7"/>
      <c r="E235" s="1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3"/>
      <c r="AF235" s="5"/>
    </row>
    <row r="236" spans="1:32" ht="12.75">
      <c r="A236" s="7"/>
      <c r="B236" s="7"/>
      <c r="C236" s="17"/>
      <c r="D236" s="7"/>
      <c r="E236" s="1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3"/>
      <c r="AF236" s="5"/>
    </row>
    <row r="237" spans="1:32" ht="12.75">
      <c r="A237" s="17"/>
      <c r="B237" s="17"/>
      <c r="C237" s="17"/>
      <c r="D237" s="7"/>
      <c r="E237" s="1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3"/>
      <c r="AF237" s="5"/>
    </row>
    <row r="238" spans="1:32" ht="12.75">
      <c r="A238" s="17"/>
      <c r="B238" s="17"/>
      <c r="C238" s="17"/>
      <c r="D238" s="7"/>
      <c r="E238" s="1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3"/>
      <c r="AF238" s="5"/>
    </row>
    <row r="239" spans="1:32" ht="12.75">
      <c r="A239" s="17"/>
      <c r="B239" s="17"/>
      <c r="C239" s="17"/>
      <c r="D239" s="7"/>
      <c r="E239" s="1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3"/>
      <c r="AF239" s="5"/>
    </row>
    <row r="240" spans="1:32" ht="12.75">
      <c r="A240" s="17"/>
      <c r="B240" s="17"/>
      <c r="C240" s="17"/>
      <c r="D240" s="7"/>
      <c r="E240" s="1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3"/>
      <c r="AF240" s="5"/>
    </row>
    <row r="241" spans="1:32" ht="12.75">
      <c r="A241" s="17"/>
      <c r="B241" s="17"/>
      <c r="C241" s="17"/>
      <c r="D241" s="7"/>
      <c r="E241" s="1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3"/>
      <c r="AF241" s="5"/>
    </row>
    <row r="242" spans="1:32" ht="12.75">
      <c r="A242" s="17"/>
      <c r="B242" s="17"/>
      <c r="C242" s="17"/>
      <c r="D242" s="7"/>
      <c r="E242" s="1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3"/>
      <c r="AF242" s="5"/>
    </row>
    <row r="243" spans="1:32" ht="12.75">
      <c r="A243" s="17"/>
      <c r="B243" s="17"/>
      <c r="C243" s="17"/>
      <c r="D243" s="7"/>
      <c r="E243" s="1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3"/>
      <c r="AF243" s="5"/>
    </row>
    <row r="244" spans="1:32" ht="12.75">
      <c r="A244" s="17"/>
      <c r="B244" s="17"/>
      <c r="C244" s="17"/>
      <c r="D244" s="7"/>
      <c r="E244" s="1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3"/>
      <c r="AF244" s="5"/>
    </row>
    <row r="245" spans="1:32" ht="12.75">
      <c r="A245" s="17"/>
      <c r="B245" s="17"/>
      <c r="C245" s="17"/>
      <c r="D245" s="7"/>
      <c r="E245" s="1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3"/>
      <c r="AF245" s="5"/>
    </row>
    <row r="246" spans="1:32" ht="12.75">
      <c r="A246" s="17"/>
      <c r="B246" s="17"/>
      <c r="C246" s="17"/>
      <c r="D246" s="7"/>
      <c r="E246" s="1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3"/>
      <c r="AF246" s="5"/>
    </row>
    <row r="247" spans="1:32" ht="12.75">
      <c r="A247" s="17"/>
      <c r="B247" s="17"/>
      <c r="C247" s="17"/>
      <c r="D247" s="7"/>
      <c r="E247" s="1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3"/>
      <c r="AF247" s="5"/>
    </row>
    <row r="248" spans="1:32" ht="12.75">
      <c r="A248" s="17"/>
      <c r="B248" s="17"/>
      <c r="C248" s="17"/>
      <c r="D248" s="7"/>
      <c r="E248" s="1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3"/>
      <c r="AF248" s="5"/>
    </row>
    <row r="249" spans="1:32" ht="12.75">
      <c r="A249" s="17"/>
      <c r="B249" s="17"/>
      <c r="C249" s="17"/>
      <c r="D249" s="7"/>
      <c r="E249" s="1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3"/>
      <c r="AF249" s="5"/>
    </row>
    <row r="250" spans="1:32" ht="12.75">
      <c r="A250" s="17"/>
      <c r="B250" s="17"/>
      <c r="C250" s="17"/>
      <c r="D250" s="7"/>
      <c r="E250" s="1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3"/>
      <c r="AF250" s="5"/>
    </row>
    <row r="251" spans="1:32" ht="12.75">
      <c r="A251" s="17"/>
      <c r="B251" s="17"/>
      <c r="C251" s="17"/>
      <c r="D251" s="7"/>
      <c r="E251" s="1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3"/>
      <c r="AF251" s="5"/>
    </row>
    <row r="252" spans="1:32" ht="12.75">
      <c r="A252" s="17"/>
      <c r="B252" s="17"/>
      <c r="C252" s="17"/>
      <c r="D252" s="7"/>
      <c r="E252" s="1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3"/>
      <c r="AF252" s="5"/>
    </row>
    <row r="253" spans="1:32" ht="12.75">
      <c r="A253" s="17"/>
      <c r="B253" s="17"/>
      <c r="C253" s="17"/>
      <c r="D253" s="7"/>
      <c r="E253" s="1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3"/>
      <c r="AF253" s="5"/>
    </row>
    <row r="254" spans="1:32" ht="12.75">
      <c r="A254" s="17"/>
      <c r="B254" s="17"/>
      <c r="C254" s="17"/>
      <c r="D254" s="7"/>
      <c r="E254" s="1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3"/>
      <c r="AF254" s="5"/>
    </row>
    <row r="255" spans="1:32" ht="12.75">
      <c r="A255" s="17"/>
      <c r="B255" s="17"/>
      <c r="C255" s="17"/>
      <c r="D255" s="7"/>
      <c r="E255" s="1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3"/>
      <c r="AF255" s="5"/>
    </row>
    <row r="256" spans="1:32" ht="12.75">
      <c r="A256" s="17"/>
      <c r="B256" s="17"/>
      <c r="C256" s="17"/>
      <c r="D256" s="7"/>
      <c r="E256" s="1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3"/>
      <c r="AF256" s="5"/>
    </row>
    <row r="257" spans="1:32" ht="12.75">
      <c r="A257" s="17"/>
      <c r="B257" s="17"/>
      <c r="C257" s="17"/>
      <c r="D257" s="7"/>
      <c r="E257" s="1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3"/>
      <c r="AF257" s="5"/>
    </row>
    <row r="258" spans="1:32" ht="12.75">
      <c r="A258" s="17"/>
      <c r="B258" s="17"/>
      <c r="C258" s="17"/>
      <c r="D258" s="7"/>
      <c r="E258" s="1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3"/>
      <c r="AF258" s="5"/>
    </row>
    <row r="259" spans="1:32" ht="12.75">
      <c r="A259" s="17"/>
      <c r="B259" s="17"/>
      <c r="C259" s="17"/>
      <c r="D259" s="7"/>
      <c r="E259" s="1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3"/>
      <c r="AF259" s="5"/>
    </row>
    <row r="260" spans="1:32" ht="12.75">
      <c r="A260" s="17"/>
      <c r="B260" s="17"/>
      <c r="C260" s="17"/>
      <c r="D260" s="7"/>
      <c r="E260" s="1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3"/>
      <c r="AF260" s="5"/>
    </row>
    <row r="261" spans="1:32" ht="12.75">
      <c r="A261" s="17"/>
      <c r="B261" s="17"/>
      <c r="C261" s="17"/>
      <c r="D261" s="7"/>
      <c r="E261" s="1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3"/>
      <c r="AF261" s="5"/>
    </row>
    <row r="262" spans="1:32" ht="12.75">
      <c r="A262" s="17"/>
      <c r="B262" s="17"/>
      <c r="C262" s="17"/>
      <c r="D262" s="7"/>
      <c r="E262" s="1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3"/>
      <c r="AF262" s="5"/>
    </row>
    <row r="263" spans="1:32" ht="12.75">
      <c r="A263" s="17"/>
      <c r="B263" s="17"/>
      <c r="C263" s="17"/>
      <c r="D263" s="7"/>
      <c r="E263" s="1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3"/>
      <c r="AF263" s="5"/>
    </row>
    <row r="264" spans="1:32" ht="12.75">
      <c r="A264" s="17"/>
      <c r="B264" s="17"/>
      <c r="C264" s="17"/>
      <c r="D264" s="7"/>
      <c r="E264" s="1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3"/>
      <c r="AF264" s="5"/>
    </row>
    <row r="265" spans="1:32" ht="12.75">
      <c r="A265" s="17"/>
      <c r="B265" s="17"/>
      <c r="C265" s="17"/>
      <c r="D265" s="7"/>
      <c r="E265" s="1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3"/>
      <c r="AF265" s="5"/>
    </row>
    <row r="266" spans="1:32" ht="12.75">
      <c r="A266" s="17"/>
      <c r="B266" s="17"/>
      <c r="C266" s="17"/>
      <c r="D266" s="7"/>
      <c r="E266" s="1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3"/>
      <c r="AF266" s="5"/>
    </row>
    <row r="267" spans="1:32" ht="12.75">
      <c r="A267" s="17"/>
      <c r="B267" s="17"/>
      <c r="C267" s="17"/>
      <c r="D267" s="7"/>
      <c r="E267" s="1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3"/>
      <c r="AF267" s="5"/>
    </row>
    <row r="268" spans="1:32" ht="12.75">
      <c r="A268" s="17"/>
      <c r="B268" s="17"/>
      <c r="C268" s="17"/>
      <c r="D268" s="7"/>
      <c r="E268" s="1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3"/>
      <c r="AF268" s="5"/>
    </row>
    <row r="269" spans="1:32" ht="12.75">
      <c r="A269" s="17"/>
      <c r="B269" s="17"/>
      <c r="C269" s="17"/>
      <c r="D269" s="7"/>
      <c r="E269" s="1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3"/>
      <c r="AF269" s="5"/>
    </row>
    <row r="270" spans="1:32" ht="12.75">
      <c r="A270" s="17"/>
      <c r="B270" s="17"/>
      <c r="C270" s="17"/>
      <c r="D270" s="7"/>
      <c r="E270" s="1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3"/>
      <c r="AF270" s="5"/>
    </row>
    <row r="271" spans="1:32" ht="12.75">
      <c r="A271" s="17"/>
      <c r="B271" s="17"/>
      <c r="C271" s="17"/>
      <c r="D271" s="7"/>
      <c r="E271" s="1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3"/>
      <c r="AF271" s="5"/>
    </row>
    <row r="272" spans="1:32" ht="12.75">
      <c r="A272" s="17"/>
      <c r="B272" s="17"/>
      <c r="C272" s="17"/>
      <c r="D272" s="7"/>
      <c r="E272" s="1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3"/>
      <c r="AF272" s="5"/>
    </row>
    <row r="273" spans="1:32" ht="12.75">
      <c r="A273" s="17"/>
      <c r="B273" s="17"/>
      <c r="C273" s="17"/>
      <c r="D273" s="7"/>
      <c r="E273" s="1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3"/>
      <c r="AF273" s="5"/>
    </row>
    <row r="274" spans="1:32" ht="12.75">
      <c r="A274" s="17"/>
      <c r="B274" s="17"/>
      <c r="C274" s="17"/>
      <c r="D274" s="7"/>
      <c r="E274" s="1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3"/>
      <c r="AF274" s="5"/>
    </row>
    <row r="275" spans="1:32" ht="12.75">
      <c r="A275" s="17"/>
      <c r="B275" s="17"/>
      <c r="C275" s="17"/>
      <c r="D275" s="7"/>
      <c r="E275" s="1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3"/>
      <c r="AF275" s="5"/>
    </row>
    <row r="276" spans="1:32" ht="12.75">
      <c r="A276" s="17"/>
      <c r="B276" s="17"/>
      <c r="C276" s="17"/>
      <c r="D276" s="7"/>
      <c r="E276" s="1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3"/>
      <c r="AF276" s="5"/>
    </row>
    <row r="277" spans="1:32" ht="12.75">
      <c r="A277" s="17"/>
      <c r="B277" s="17"/>
      <c r="C277" s="17"/>
      <c r="D277" s="7"/>
      <c r="E277" s="1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3"/>
      <c r="AF277" s="5"/>
    </row>
    <row r="278" spans="1:32" ht="12.75">
      <c r="A278" s="17"/>
      <c r="B278" s="17"/>
      <c r="C278" s="17"/>
      <c r="D278" s="7"/>
      <c r="E278" s="1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3"/>
      <c r="AF278" s="5"/>
    </row>
    <row r="279" spans="1:32" ht="12.75">
      <c r="A279" s="17"/>
      <c r="B279" s="17"/>
      <c r="C279" s="17"/>
      <c r="D279" s="17"/>
      <c r="E279" s="1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3"/>
      <c r="AF279" s="5"/>
    </row>
    <row r="280" spans="1:32" ht="12.75">
      <c r="A280" s="17"/>
      <c r="B280" s="17"/>
      <c r="C280" s="17"/>
      <c r="D280" s="17"/>
      <c r="E280" s="1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3"/>
      <c r="AF280" s="5"/>
    </row>
    <row r="281" spans="1:32" ht="12.75">
      <c r="A281" s="17"/>
      <c r="B281" s="17"/>
      <c r="C281" s="17"/>
      <c r="D281" s="17"/>
      <c r="E281" s="1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3"/>
      <c r="AF281" s="5"/>
    </row>
    <row r="282" spans="1:32" ht="12.75">
      <c r="A282" s="17"/>
      <c r="B282" s="17"/>
      <c r="C282" s="17"/>
      <c r="D282" s="17"/>
      <c r="E282" s="1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3"/>
      <c r="AF282" s="5"/>
    </row>
    <row r="283" spans="1:32" ht="12.75">
      <c r="A283" s="17"/>
      <c r="B283" s="17"/>
      <c r="C283" s="17"/>
      <c r="D283" s="17"/>
      <c r="E283" s="1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3"/>
      <c r="AF283" s="5"/>
    </row>
    <row r="284" spans="1:32" ht="12.75">
      <c r="A284" s="17"/>
      <c r="B284" s="17"/>
      <c r="C284" s="17"/>
      <c r="D284" s="17"/>
      <c r="E284" s="1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3"/>
      <c r="AF284" s="5"/>
    </row>
    <row r="285" spans="1:32" ht="12.75">
      <c r="A285" s="17"/>
      <c r="B285" s="17"/>
      <c r="C285" s="17"/>
      <c r="D285" s="17"/>
      <c r="E285" s="1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3"/>
      <c r="AF285" s="5"/>
    </row>
    <row r="286" spans="1:32" ht="12.75">
      <c r="A286" s="17"/>
      <c r="B286" s="17"/>
      <c r="C286" s="17"/>
      <c r="D286" s="17"/>
      <c r="E286" s="1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3"/>
      <c r="AF286" s="5"/>
    </row>
    <row r="287" spans="1:32" ht="12.75">
      <c r="A287" s="17"/>
      <c r="B287" s="17"/>
      <c r="C287" s="17"/>
      <c r="D287" s="17"/>
      <c r="E287" s="1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3"/>
      <c r="AF287" s="5"/>
    </row>
    <row r="288" spans="1:32" ht="12.75">
      <c r="A288" s="17"/>
      <c r="B288" s="17"/>
      <c r="C288" s="17"/>
      <c r="D288" s="17"/>
      <c r="E288" s="1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3"/>
      <c r="AF288" s="5"/>
    </row>
    <row r="289" spans="1:32" ht="12.75">
      <c r="A289" s="17"/>
      <c r="B289" s="17"/>
      <c r="C289" s="17"/>
      <c r="D289" s="17"/>
      <c r="E289" s="1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3"/>
      <c r="AF289" s="5"/>
    </row>
    <row r="290" spans="1:32" ht="12.75">
      <c r="A290" s="17"/>
      <c r="B290" s="17"/>
      <c r="C290" s="17"/>
      <c r="D290" s="17"/>
      <c r="E290" s="1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3"/>
      <c r="AF290" s="5"/>
    </row>
    <row r="291" spans="1:32" ht="12.75">
      <c r="A291" s="17"/>
      <c r="B291" s="17"/>
      <c r="C291" s="17"/>
      <c r="D291" s="17"/>
      <c r="E291" s="1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3"/>
      <c r="AF291" s="5"/>
    </row>
    <row r="292" spans="1:32" ht="12.75">
      <c r="A292" s="17"/>
      <c r="B292" s="17"/>
      <c r="C292" s="17"/>
      <c r="D292" s="17"/>
      <c r="E292" s="1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3"/>
      <c r="AF292" s="5"/>
    </row>
    <row r="293" spans="1:32" ht="12.75">
      <c r="A293" s="17"/>
      <c r="B293" s="17"/>
      <c r="C293" s="17"/>
      <c r="D293" s="17"/>
      <c r="E293" s="1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3"/>
      <c r="AF293" s="5"/>
    </row>
    <row r="294" spans="1:32" ht="12.75">
      <c r="A294" s="17"/>
      <c r="B294" s="17"/>
      <c r="C294" s="17"/>
      <c r="D294" s="17"/>
      <c r="E294" s="1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3"/>
      <c r="AF294" s="5"/>
    </row>
    <row r="295" spans="1:32" ht="12.75">
      <c r="A295" s="17"/>
      <c r="B295" s="17"/>
      <c r="C295" s="17"/>
      <c r="D295" s="17"/>
      <c r="E295" s="1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3"/>
      <c r="AF295" s="5"/>
    </row>
    <row r="296" spans="1:32" ht="12.75">
      <c r="A296" s="17"/>
      <c r="B296" s="17"/>
      <c r="C296" s="17"/>
      <c r="D296" s="17"/>
      <c r="E296" s="1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3"/>
      <c r="AF296" s="5"/>
    </row>
    <row r="297" spans="1:32" ht="12.75">
      <c r="A297" s="17"/>
      <c r="B297" s="17"/>
      <c r="C297" s="17"/>
      <c r="D297" s="17"/>
      <c r="E297" s="1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3"/>
      <c r="AF297" s="5"/>
    </row>
    <row r="298" spans="1:32" ht="12.75">
      <c r="A298" s="17"/>
      <c r="B298" s="17"/>
      <c r="C298" s="17"/>
      <c r="D298" s="17"/>
      <c r="E298" s="1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3"/>
      <c r="AF298" s="5"/>
    </row>
    <row r="299" spans="1:32" ht="12.75">
      <c r="A299" s="17"/>
      <c r="B299" s="17"/>
      <c r="C299" s="17"/>
      <c r="D299" s="17"/>
      <c r="E299" s="1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3"/>
      <c r="AF299" s="5"/>
    </row>
    <row r="300" spans="1:32" ht="12.75">
      <c r="A300" s="17"/>
      <c r="B300" s="17"/>
      <c r="C300" s="17"/>
      <c r="D300" s="17"/>
      <c r="E300" s="1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3"/>
      <c r="AF300" s="5"/>
    </row>
    <row r="301" spans="1:32" ht="12.75">
      <c r="A301" s="17"/>
      <c r="B301" s="17"/>
      <c r="C301" s="17"/>
      <c r="D301" s="17"/>
      <c r="E301" s="1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3"/>
      <c r="AF301" s="5"/>
    </row>
    <row r="302" spans="1:32" ht="12.75">
      <c r="A302" s="17"/>
      <c r="B302" s="17"/>
      <c r="C302" s="17"/>
      <c r="D302" s="17"/>
      <c r="E302" s="1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3"/>
      <c r="AF302" s="5"/>
    </row>
    <row r="303" spans="1:32" ht="12.75">
      <c r="A303" s="17"/>
      <c r="B303" s="17"/>
      <c r="C303" s="17"/>
      <c r="D303" s="17"/>
      <c r="E303" s="1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3"/>
      <c r="AF303" s="5"/>
    </row>
    <row r="304" spans="1:32" ht="12.75">
      <c r="A304" s="17"/>
      <c r="B304" s="17"/>
      <c r="C304" s="17"/>
      <c r="D304" s="17"/>
      <c r="E304" s="1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3"/>
      <c r="AF304" s="5"/>
    </row>
    <row r="305" spans="1:32" ht="12.75">
      <c r="A305" s="17"/>
      <c r="B305" s="17"/>
      <c r="C305" s="17"/>
      <c r="D305" s="17"/>
      <c r="E305" s="17"/>
      <c r="F305" s="17"/>
      <c r="G305" s="1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17"/>
      <c r="AD305" s="7"/>
      <c r="AE305" s="3"/>
      <c r="AF305" s="5"/>
    </row>
    <row r="306" spans="1:32" ht="12.75">
      <c r="A306" s="17"/>
      <c r="B306" s="17"/>
      <c r="C306" s="17"/>
      <c r="D306" s="17"/>
      <c r="E306" s="17"/>
      <c r="F306" s="17"/>
      <c r="G306" s="1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17"/>
      <c r="AD306" s="7"/>
      <c r="AE306" s="3"/>
      <c r="AF306" s="5"/>
    </row>
    <row r="307" spans="1:32" ht="12.75">
      <c r="A307" s="17"/>
      <c r="B307" s="17"/>
      <c r="C307" s="17"/>
      <c r="D307" s="17"/>
      <c r="E307" s="17"/>
      <c r="F307" s="17"/>
      <c r="G307" s="1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17"/>
      <c r="AD307" s="7"/>
      <c r="AE307" s="3"/>
      <c r="AF307" s="5"/>
    </row>
    <row r="308" spans="1:32" ht="12.75">
      <c r="A308" s="17"/>
      <c r="B308" s="17"/>
      <c r="C308" s="17"/>
      <c r="D308" s="17"/>
      <c r="E308" s="17"/>
      <c r="F308" s="17"/>
      <c r="G308" s="1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17"/>
      <c r="AD308" s="7"/>
      <c r="AE308" s="3"/>
      <c r="AF308" s="5"/>
    </row>
    <row r="309" spans="1:32" ht="12.75">
      <c r="A309" s="17"/>
      <c r="B309" s="17"/>
      <c r="C309" s="17"/>
      <c r="D309" s="17"/>
      <c r="E309" s="17"/>
      <c r="F309" s="17"/>
      <c r="G309" s="1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17"/>
      <c r="AD309" s="7"/>
      <c r="AE309" s="3"/>
      <c r="AF309" s="5"/>
    </row>
    <row r="310" spans="1:32" ht="12.75">
      <c r="A310" s="17"/>
      <c r="B310" s="17"/>
      <c r="C310" s="17"/>
      <c r="D310" s="17"/>
      <c r="E310" s="17"/>
      <c r="F310" s="17"/>
      <c r="G310" s="1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17"/>
      <c r="AD310" s="7"/>
      <c r="AE310" s="3"/>
      <c r="AF310" s="5"/>
    </row>
    <row r="311" spans="1:32" ht="12.75">
      <c r="A311" s="17"/>
      <c r="B311" s="17"/>
      <c r="C311" s="17"/>
      <c r="D311" s="17"/>
      <c r="E311" s="17"/>
      <c r="F311" s="17"/>
      <c r="G311" s="1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17"/>
      <c r="AD311" s="7"/>
      <c r="AE311" s="3"/>
      <c r="AF311" s="5"/>
    </row>
    <row r="312" spans="1:32" ht="12.75">
      <c r="A312" s="17"/>
      <c r="B312" s="17"/>
      <c r="C312" s="17"/>
      <c r="D312" s="17"/>
      <c r="E312" s="17"/>
      <c r="F312" s="17"/>
      <c r="G312" s="1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17"/>
      <c r="AD312" s="7"/>
      <c r="AE312" s="3"/>
      <c r="AF312" s="5"/>
    </row>
    <row r="313" spans="1:32" ht="12.75">
      <c r="A313" s="17"/>
      <c r="B313" s="17"/>
      <c r="C313" s="17"/>
      <c r="D313" s="17"/>
      <c r="E313" s="17"/>
      <c r="F313" s="17"/>
      <c r="G313" s="1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17"/>
      <c r="AD313" s="7"/>
      <c r="AE313" s="3"/>
      <c r="AF313" s="5"/>
    </row>
    <row r="314" spans="1:32" ht="12.75">
      <c r="A314" s="17"/>
      <c r="B314" s="17"/>
      <c r="C314" s="17"/>
      <c r="D314" s="17"/>
      <c r="E314" s="17"/>
      <c r="F314" s="17"/>
      <c r="G314" s="1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17"/>
      <c r="AD314" s="7"/>
      <c r="AE314" s="3"/>
      <c r="AF314" s="5"/>
    </row>
    <row r="315" spans="1:32" ht="12.75">
      <c r="A315" s="17"/>
      <c r="B315" s="17"/>
      <c r="C315" s="17"/>
      <c r="D315" s="17"/>
      <c r="E315" s="17"/>
      <c r="F315" s="17"/>
      <c r="G315" s="1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17"/>
      <c r="AD315" s="7"/>
      <c r="AE315" s="3"/>
      <c r="AF315" s="5"/>
    </row>
    <row r="316" spans="1:32" ht="12.75">
      <c r="A316" s="17"/>
      <c r="B316" s="17"/>
      <c r="C316" s="17"/>
      <c r="D316" s="17"/>
      <c r="E316" s="17"/>
      <c r="F316" s="17"/>
      <c r="G316" s="1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17"/>
      <c r="AD316" s="7"/>
      <c r="AE316" s="5"/>
      <c r="AF316" s="5"/>
    </row>
    <row r="317" spans="1:32" ht="12.75">
      <c r="A317" s="17"/>
      <c r="B317" s="17"/>
      <c r="C317" s="17"/>
      <c r="D317" s="17"/>
      <c r="E317" s="17"/>
      <c r="F317" s="17"/>
      <c r="G317" s="1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17"/>
      <c r="AD317" s="7"/>
      <c r="AE317" s="5"/>
      <c r="AF317" s="5"/>
    </row>
    <row r="318" spans="1:32" ht="12.75">
      <c r="A318" s="17"/>
      <c r="B318" s="17"/>
      <c r="C318" s="17"/>
      <c r="D318" s="17"/>
      <c r="E318" s="17"/>
      <c r="F318" s="17"/>
      <c r="G318" s="1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17"/>
      <c r="AD318" s="7"/>
      <c r="AE318" s="5"/>
      <c r="AF318" s="5"/>
    </row>
    <row r="319" spans="1:32" ht="12.75">
      <c r="A319" s="17"/>
      <c r="B319" s="17"/>
      <c r="C319" s="17"/>
      <c r="D319" s="17"/>
      <c r="E319" s="17"/>
      <c r="F319" s="17"/>
      <c r="G319" s="1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17"/>
      <c r="AD319" s="7"/>
      <c r="AE319" s="5"/>
      <c r="AF319" s="5"/>
    </row>
    <row r="320" spans="1:32" ht="12.75">
      <c r="A320" s="17"/>
      <c r="B320" s="17"/>
      <c r="C320" s="17"/>
      <c r="D320" s="17"/>
      <c r="E320" s="17"/>
      <c r="F320" s="17"/>
      <c r="G320" s="1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17"/>
      <c r="AD320" s="7"/>
      <c r="AE320" s="5"/>
      <c r="AF320" s="5"/>
    </row>
    <row r="321" spans="1:32" ht="12.75">
      <c r="A321" s="17"/>
      <c r="B321" s="17"/>
      <c r="C321" s="17"/>
      <c r="D321" s="17"/>
      <c r="E321" s="17"/>
      <c r="F321" s="17"/>
      <c r="G321" s="1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17"/>
      <c r="AD321" s="7"/>
      <c r="AE321" s="5"/>
      <c r="AF321" s="5"/>
    </row>
    <row r="322" spans="1:32" ht="12.75">
      <c r="A322" s="17"/>
      <c r="B322" s="17"/>
      <c r="C322" s="18"/>
      <c r="D322" s="17"/>
      <c r="E322" s="17"/>
      <c r="F322" s="17"/>
      <c r="G322" s="1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17"/>
      <c r="AD322" s="7"/>
      <c r="AE322" s="5"/>
      <c r="AF322" s="5"/>
    </row>
    <row r="323" spans="1:32" ht="12.75">
      <c r="A323" s="17"/>
      <c r="B323" s="17"/>
      <c r="D323" s="17"/>
      <c r="E323" s="17"/>
      <c r="F323" s="17"/>
      <c r="G323" s="1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17"/>
      <c r="AD323" s="7"/>
      <c r="AE323" s="5"/>
      <c r="AF323" s="5"/>
    </row>
    <row r="324" spans="1:32" ht="12.75">
      <c r="A324" s="17"/>
      <c r="B324" s="17"/>
      <c r="D324" s="17"/>
      <c r="E324" s="17"/>
      <c r="F324" s="17"/>
      <c r="G324" s="1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17"/>
      <c r="AD324" s="7"/>
      <c r="AE324" s="5"/>
      <c r="AF324" s="5"/>
    </row>
    <row r="325" spans="1:32" ht="12.75">
      <c r="A325" s="17"/>
      <c r="B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7"/>
      <c r="AE325" s="5"/>
      <c r="AF325" s="5"/>
    </row>
    <row r="326" spans="1:32" ht="12.75">
      <c r="A326" s="17"/>
      <c r="B326" s="17"/>
      <c r="D326" s="17"/>
      <c r="E326" s="18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7"/>
      <c r="AE326" s="5"/>
      <c r="AF326" s="5"/>
    </row>
    <row r="327" spans="1:32" ht="12.75">
      <c r="A327" s="17"/>
      <c r="B327" s="17"/>
      <c r="D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7"/>
      <c r="AE327" s="5"/>
      <c r="AF327" s="5"/>
    </row>
    <row r="328" spans="1:32" ht="12.75">
      <c r="A328" s="17"/>
      <c r="B328" s="17"/>
      <c r="D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7"/>
      <c r="AE328" s="5"/>
      <c r="AF328" s="5"/>
    </row>
    <row r="329" spans="1:32" ht="12.75">
      <c r="A329" s="17"/>
      <c r="B329" s="17"/>
      <c r="D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7"/>
      <c r="AE329" s="5"/>
      <c r="AF329" s="5"/>
    </row>
    <row r="330" spans="1:32" ht="12.75">
      <c r="A330" s="17"/>
      <c r="B330" s="17"/>
      <c r="D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7"/>
      <c r="AE330" s="5"/>
      <c r="AF330" s="5"/>
    </row>
    <row r="331" spans="1:32" ht="12.75">
      <c r="A331" s="17"/>
      <c r="B331" s="17"/>
      <c r="D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7"/>
      <c r="AE331" s="5"/>
      <c r="AF331" s="5"/>
    </row>
    <row r="332" spans="1:32" ht="12.75">
      <c r="A332" s="17"/>
      <c r="B332" s="17"/>
      <c r="D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7"/>
      <c r="AE332" s="5"/>
      <c r="AF332" s="5"/>
    </row>
    <row r="333" spans="1:32" ht="12.75">
      <c r="A333" s="17"/>
      <c r="B333" s="17"/>
      <c r="D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7"/>
      <c r="AE333" s="5"/>
      <c r="AF333" s="5"/>
    </row>
    <row r="334" spans="1:32" ht="12.75">
      <c r="A334" s="17"/>
      <c r="B334" s="17"/>
      <c r="D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7"/>
      <c r="AE334" s="5"/>
      <c r="AF334" s="5"/>
    </row>
    <row r="335" spans="1:32" ht="12.75">
      <c r="A335" s="17"/>
      <c r="B335" s="17"/>
      <c r="D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7"/>
      <c r="AE335" s="5"/>
      <c r="AF335" s="5"/>
    </row>
    <row r="336" spans="1:32" ht="12.75">
      <c r="A336" s="17"/>
      <c r="B336" s="17"/>
      <c r="D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7"/>
      <c r="AE336" s="5"/>
      <c r="AF336" s="5"/>
    </row>
    <row r="337" spans="1:32" ht="12.75">
      <c r="A337" s="17"/>
      <c r="B337" s="17"/>
      <c r="D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7"/>
      <c r="AE337" s="5"/>
      <c r="AF337" s="5"/>
    </row>
    <row r="338" spans="1:32" ht="12.75">
      <c r="A338" s="17"/>
      <c r="B338" s="17"/>
      <c r="D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7"/>
      <c r="AE338" s="5"/>
      <c r="AF338" s="5"/>
    </row>
    <row r="339" spans="1:32" ht="12.75">
      <c r="A339" s="17"/>
      <c r="B339" s="17"/>
      <c r="D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7"/>
      <c r="AE339" s="5"/>
      <c r="AF339" s="5"/>
    </row>
    <row r="340" spans="1:32" ht="12.75">
      <c r="A340" s="17"/>
      <c r="B340" s="17"/>
      <c r="D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7"/>
      <c r="AE340" s="5"/>
      <c r="AF340" s="5"/>
    </row>
    <row r="341" spans="1:32" ht="12.75">
      <c r="A341" s="17"/>
      <c r="B341" s="17"/>
      <c r="D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7"/>
      <c r="AE341" s="5"/>
      <c r="AF341" s="5"/>
    </row>
    <row r="342" spans="1:32" ht="12.75">
      <c r="A342" s="17"/>
      <c r="B342" s="17"/>
      <c r="D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7"/>
      <c r="AE342" s="5"/>
      <c r="AF342" s="5"/>
    </row>
    <row r="343" spans="1:32" ht="12.75">
      <c r="A343" s="17"/>
      <c r="B343" s="17"/>
      <c r="D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7"/>
      <c r="AE343" s="5"/>
      <c r="AF343" s="5"/>
    </row>
    <row r="344" spans="1:32" ht="12.75">
      <c r="A344" s="17"/>
      <c r="B344" s="17"/>
      <c r="D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7"/>
      <c r="AE344" s="5"/>
      <c r="AF344" s="5"/>
    </row>
    <row r="345" spans="1:32" ht="12.75">
      <c r="A345" s="17"/>
      <c r="B345" s="17"/>
      <c r="D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7"/>
      <c r="AE345" s="5"/>
      <c r="AF345" s="5"/>
    </row>
    <row r="346" spans="1:32" ht="12.75">
      <c r="A346" s="17"/>
      <c r="B346" s="17"/>
      <c r="D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7"/>
      <c r="AE346" s="5"/>
      <c r="AF346" s="5"/>
    </row>
    <row r="347" spans="1:32" ht="12.75">
      <c r="A347" s="17"/>
      <c r="B347" s="17"/>
      <c r="D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7"/>
      <c r="AE347" s="5"/>
      <c r="AF347" s="5"/>
    </row>
    <row r="348" spans="1:32" ht="12.75">
      <c r="A348" s="17"/>
      <c r="B348" s="17"/>
      <c r="D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7"/>
      <c r="AE348" s="5"/>
      <c r="AF348" s="5"/>
    </row>
    <row r="349" spans="1:32" ht="12.75">
      <c r="A349" s="17"/>
      <c r="B349" s="17"/>
      <c r="D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7"/>
      <c r="AE349" s="5"/>
      <c r="AF349" s="5"/>
    </row>
    <row r="350" spans="1:32" ht="12.75">
      <c r="A350" s="17"/>
      <c r="B350" s="17"/>
      <c r="D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7"/>
      <c r="AE350" s="5"/>
      <c r="AF350" s="5"/>
    </row>
    <row r="351" spans="1:32" ht="12.75">
      <c r="A351" s="17"/>
      <c r="B351" s="17"/>
      <c r="D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7"/>
      <c r="AE351" s="5"/>
      <c r="AF351" s="5"/>
    </row>
    <row r="352" spans="1:30" ht="12.75">
      <c r="A352" s="17"/>
      <c r="B352" s="17"/>
      <c r="D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1:30" ht="12.75">
      <c r="A353" s="17"/>
      <c r="B353" s="17"/>
      <c r="D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1:30" ht="12.75">
      <c r="A354" s="17"/>
      <c r="B354" s="17"/>
      <c r="D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1:30" ht="12.75">
      <c r="A355" s="17"/>
      <c r="B355" s="17"/>
      <c r="D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1:30" ht="12.75">
      <c r="A356" s="17"/>
      <c r="B356" s="17"/>
      <c r="D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1:30" ht="12.75">
      <c r="A357" s="17"/>
      <c r="B357" s="17"/>
      <c r="D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</row>
    <row r="358" spans="1:30" ht="12.75">
      <c r="A358" s="17"/>
      <c r="B358" s="17"/>
      <c r="D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</row>
    <row r="359" spans="1:30" ht="12.75">
      <c r="A359" s="17"/>
      <c r="B359" s="17"/>
      <c r="D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</row>
    <row r="360" spans="1:30" ht="12.75">
      <c r="A360" s="17"/>
      <c r="B360" s="17"/>
      <c r="D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</row>
    <row r="361" spans="1:30" ht="12.75">
      <c r="A361" s="17"/>
      <c r="B361" s="17"/>
      <c r="D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</row>
    <row r="362" spans="1:30" ht="12.75">
      <c r="A362" s="17"/>
      <c r="B362" s="17"/>
      <c r="D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</row>
    <row r="363" spans="1:30" ht="12.75">
      <c r="A363" s="17"/>
      <c r="B363" s="17"/>
      <c r="D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</row>
    <row r="364" spans="1:30" ht="12.75">
      <c r="A364" s="17"/>
      <c r="B364" s="17"/>
      <c r="D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</row>
    <row r="365" spans="1:30" ht="12.75">
      <c r="A365" s="17"/>
      <c r="B365" s="17"/>
      <c r="D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</row>
    <row r="366" spans="1:30" ht="12.75">
      <c r="A366" s="17"/>
      <c r="B366" s="17"/>
      <c r="D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</row>
    <row r="367" spans="1:30" ht="12.75">
      <c r="A367" s="17"/>
      <c r="B367" s="17"/>
      <c r="D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</row>
    <row r="368" spans="1:30" ht="12.75">
      <c r="A368" s="17"/>
      <c r="B368" s="17"/>
      <c r="D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</row>
    <row r="369" spans="1:30" ht="12.75">
      <c r="A369" s="17"/>
      <c r="B369" s="17"/>
      <c r="D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</row>
    <row r="370" spans="1:30" ht="12.75">
      <c r="A370" s="17"/>
      <c r="B370" s="17"/>
      <c r="D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</row>
    <row r="371" spans="1:30" ht="12.75">
      <c r="A371" s="17"/>
      <c r="B371" s="17"/>
      <c r="D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</row>
    <row r="372" spans="1:30" ht="12.75">
      <c r="A372" s="17"/>
      <c r="B372" s="17"/>
      <c r="D372" s="18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</row>
    <row r="373" spans="1:30" ht="12.75">
      <c r="A373" s="18"/>
      <c r="B373" s="18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</row>
    <row r="374" spans="6:30" ht="12.75"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</row>
    <row r="375" spans="6:30" ht="12.75"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</row>
    <row r="376" spans="6:30" ht="12.75"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</row>
    <row r="377" spans="6:30" ht="12.75"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</row>
    <row r="378" spans="6:30" ht="12.75"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</row>
    <row r="379" spans="6:30" ht="12.75"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</row>
    <row r="380" spans="6:30" ht="12.75"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</row>
    <row r="381" spans="6:30" ht="12.75"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</row>
    <row r="382" spans="6:30" ht="12.75"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</row>
    <row r="383" spans="6:30" ht="12.75"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</row>
    <row r="384" spans="6:30" ht="12.75"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</row>
    <row r="385" spans="6:30" ht="12.75"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</row>
    <row r="386" spans="6:30" ht="12.75"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</row>
    <row r="387" spans="6:30" ht="12.75"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</row>
    <row r="388" spans="6:30" ht="12.75"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</row>
    <row r="389" spans="6:30" ht="12.75"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</row>
    <row r="390" spans="6:30" ht="12.75"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</row>
    <row r="391" spans="6:30" ht="12.75"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</row>
    <row r="392" spans="6:30" ht="12.75"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</row>
    <row r="393" spans="6:30" ht="12.75"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</row>
    <row r="394" spans="6:30" ht="12.75"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</row>
    <row r="395" spans="6:30" ht="12.75"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</row>
    <row r="396" spans="6:30" ht="12.75"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</row>
    <row r="397" spans="6:30" ht="12.75"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</row>
    <row r="398" spans="6:30" ht="12.75"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7"/>
    </row>
    <row r="399" ht="12.75">
      <c r="AD399" s="17"/>
    </row>
    <row r="400" ht="12.75">
      <c r="AD400" s="17"/>
    </row>
    <row r="401" ht="12.75">
      <c r="AD401" s="17"/>
    </row>
    <row r="402" ht="12.75">
      <c r="AD402" s="17"/>
    </row>
    <row r="403" ht="12.75">
      <c r="AD403" s="17"/>
    </row>
    <row r="404" ht="12.75">
      <c r="AD404" s="17"/>
    </row>
    <row r="405" ht="12.75">
      <c r="AD405" s="17"/>
    </row>
    <row r="406" ht="12.75">
      <c r="AD406" s="17"/>
    </row>
    <row r="407" ht="12.75">
      <c r="AD407" s="17"/>
    </row>
    <row r="408" ht="12.75">
      <c r="AD408" s="17"/>
    </row>
    <row r="409" ht="12.75">
      <c r="AD409" s="17"/>
    </row>
    <row r="410" ht="12.75">
      <c r="AD410" s="17"/>
    </row>
    <row r="411" ht="12.75">
      <c r="AD411" s="17"/>
    </row>
    <row r="412" ht="12.75">
      <c r="AD412" s="17"/>
    </row>
    <row r="413" ht="12.75">
      <c r="AD413" s="17"/>
    </row>
    <row r="414" ht="12.75">
      <c r="AD414" s="17"/>
    </row>
    <row r="415" ht="12.75">
      <c r="AD415" s="17"/>
    </row>
    <row r="416" ht="12.75">
      <c r="AD416" s="17"/>
    </row>
    <row r="417" ht="12.75">
      <c r="AD417" s="17"/>
    </row>
    <row r="418" ht="12.75">
      <c r="AD418" s="17"/>
    </row>
    <row r="419" ht="12.75">
      <c r="AD419" s="17"/>
    </row>
    <row r="420" ht="12.75">
      <c r="AD420" s="17"/>
    </row>
    <row r="421" ht="12.75">
      <c r="AD421" s="17"/>
    </row>
    <row r="422" ht="12.75">
      <c r="AD422" s="17"/>
    </row>
    <row r="423" ht="12.75">
      <c r="AD423" s="17"/>
    </row>
    <row r="424" ht="12.75">
      <c r="AD424" s="17"/>
    </row>
    <row r="425" ht="12.75">
      <c r="AD425" s="17"/>
    </row>
    <row r="426" ht="12.75">
      <c r="AD426" s="17"/>
    </row>
    <row r="427" ht="12.75">
      <c r="AD427" s="17"/>
    </row>
    <row r="428" ht="12.75">
      <c r="AD428" s="17"/>
    </row>
    <row r="429" ht="12.75">
      <c r="AD429" s="17"/>
    </row>
    <row r="430" ht="12.75">
      <c r="AD430" s="17"/>
    </row>
    <row r="431" ht="12.75">
      <c r="AD431" s="17"/>
    </row>
    <row r="432" ht="12.75">
      <c r="AD432" s="17"/>
    </row>
    <row r="433" ht="12.75">
      <c r="AD433" s="17"/>
    </row>
    <row r="434" ht="12.75">
      <c r="AD434" s="17"/>
    </row>
    <row r="435" ht="12.75">
      <c r="AD435" s="17"/>
    </row>
    <row r="436" ht="12.75">
      <c r="AD436" s="17"/>
    </row>
    <row r="437" ht="12.75">
      <c r="AD437" s="17"/>
    </row>
    <row r="438" ht="12.75">
      <c r="AD438" s="17"/>
    </row>
    <row r="439" ht="12.75">
      <c r="AD439" s="17"/>
    </row>
    <row r="440" ht="12.75">
      <c r="AD440" s="17"/>
    </row>
    <row r="441" ht="12.75">
      <c r="AD441" s="17"/>
    </row>
    <row r="442" ht="12.75">
      <c r="AD442" s="17"/>
    </row>
    <row r="443" ht="12.75">
      <c r="AD443" s="17"/>
    </row>
    <row r="444" ht="12.75">
      <c r="AD444" s="17"/>
    </row>
    <row r="445" ht="12.75">
      <c r="AD445" s="18"/>
    </row>
  </sheetData>
  <sheetProtection/>
  <autoFilter ref="A11:AC150"/>
  <mergeCells count="45">
    <mergeCell ref="D12:D18"/>
    <mergeCell ref="C12:C18"/>
    <mergeCell ref="L3:AC5"/>
    <mergeCell ref="C96:C98"/>
    <mergeCell ref="L9:L10"/>
    <mergeCell ref="M9:M10"/>
    <mergeCell ref="I6:I10"/>
    <mergeCell ref="F3:F10"/>
    <mergeCell ref="G3:G10"/>
    <mergeCell ref="E3:E10"/>
    <mergeCell ref="B1:AB1"/>
    <mergeCell ref="A3:A10"/>
    <mergeCell ref="C2:AC2"/>
    <mergeCell ref="AA9:AA10"/>
    <mergeCell ref="Z9:Z10"/>
    <mergeCell ref="X6:Z8"/>
    <mergeCell ref="O6:Q8"/>
    <mergeCell ref="D3:D10"/>
    <mergeCell ref="B3:B10"/>
    <mergeCell ref="H3:K5"/>
    <mergeCell ref="V109:AB109"/>
    <mergeCell ref="Q9:Q10"/>
    <mergeCell ref="S9:S10"/>
    <mergeCell ref="O9:O10"/>
    <mergeCell ref="P9:P10"/>
    <mergeCell ref="R6:T8"/>
    <mergeCell ref="T9:T10"/>
    <mergeCell ref="V106:AB106"/>
    <mergeCell ref="AB9:AB10"/>
    <mergeCell ref="K6:K10"/>
    <mergeCell ref="U9:U10"/>
    <mergeCell ref="W9:W10"/>
    <mergeCell ref="R9:R10"/>
    <mergeCell ref="L6:N8"/>
    <mergeCell ref="Y9:Y10"/>
    <mergeCell ref="B12:B103"/>
    <mergeCell ref="X9:X10"/>
    <mergeCell ref="AC9:AC10"/>
    <mergeCell ref="H6:H10"/>
    <mergeCell ref="J6:J10"/>
    <mergeCell ref="U6:W8"/>
    <mergeCell ref="V9:V10"/>
    <mergeCell ref="N9:N10"/>
    <mergeCell ref="C3:C10"/>
    <mergeCell ref="AA6:AC8"/>
  </mergeCells>
  <printOptions/>
  <pageMargins left="0" right="0" top="0.47" bottom="0.23" header="0.3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ErofeevaMV</cp:lastModifiedBy>
  <cp:lastPrinted>2011-10-20T08:10:18Z</cp:lastPrinted>
  <dcterms:created xsi:type="dcterms:W3CDTF">1996-10-08T23:32:33Z</dcterms:created>
  <dcterms:modified xsi:type="dcterms:W3CDTF">2011-10-24T05:54:52Z</dcterms:modified>
  <cp:category/>
  <cp:version/>
  <cp:contentType/>
  <cp:contentStatus/>
</cp:coreProperties>
</file>